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2\Izvrsenje jan jun 2022\Tabele za sajt jan jun 2022\"/>
    </mc:Choice>
  </mc:AlternateContent>
  <bookViews>
    <workbookView xWindow="240" yWindow="165" windowWidth="15480" windowHeight="9915"/>
  </bookViews>
  <sheets>
    <sheet name="ИЗВЕШТАЈ" sheetId="4" r:id="rId1"/>
  </sheets>
  <definedNames>
    <definedName name="_xlnm.Print_Area" localSheetId="0">ИЗВЕШТАЈ!$B$1:$J$20</definedName>
  </definedNames>
  <calcPr calcId="162913"/>
</workbook>
</file>

<file path=xl/calcChain.xml><?xml version="1.0" encoding="utf-8"?>
<calcChain xmlns="http://schemas.openxmlformats.org/spreadsheetml/2006/main">
  <c r="I13" i="4" l="1"/>
  <c r="H5" i="4" l="1"/>
  <c r="H4" i="4"/>
  <c r="H10" i="4"/>
  <c r="H11" i="4"/>
  <c r="H9" i="4"/>
  <c r="G6" i="4"/>
  <c r="G13" i="4" l="1"/>
  <c r="H6" i="4"/>
  <c r="H12" i="4"/>
  <c r="F6" i="4"/>
  <c r="F13" i="4" s="1"/>
  <c r="F12" i="4"/>
  <c r="H13" i="4" l="1"/>
</calcChain>
</file>

<file path=xl/sharedStrings.xml><?xml version="1.0" encoding="utf-8"?>
<sst xmlns="http://schemas.openxmlformats.org/spreadsheetml/2006/main" count="39" uniqueCount="22">
  <si>
    <t xml:space="preserve">Р.бр. </t>
  </si>
  <si>
    <t xml:space="preserve">БРОЈ ЗП </t>
  </si>
  <si>
    <t>Шифра школе</t>
  </si>
  <si>
    <t>Набавка опреме у функцији двојезичне наставе</t>
  </si>
  <si>
    <t>Суфинансирање програмских трошкова</t>
  </si>
  <si>
    <t xml:space="preserve">Укупно 4631: </t>
  </si>
  <si>
    <t xml:space="preserve">Укупно 4632: </t>
  </si>
  <si>
    <t>НАМЕНА</t>
  </si>
  <si>
    <t>РАСПОРЕЂЕНО</t>
  </si>
  <si>
    <t>ИЗВРШЕНО</t>
  </si>
  <si>
    <t>НЕИЗВРШЕНО</t>
  </si>
  <si>
    <t>ДАТУМ ПЛАЋАЊА</t>
  </si>
  <si>
    <t>Укупно 463:</t>
  </si>
  <si>
    <t>КОРИСНИК</t>
  </si>
  <si>
    <t>СЕДИШТЕ</t>
  </si>
  <si>
    <t xml:space="preserve">ОШ "Јован Јовановић Змај" </t>
  </si>
  <si>
    <t xml:space="preserve">Сремска Митровица </t>
  </si>
  <si>
    <t>ОШ "Свети Сава"</t>
  </si>
  <si>
    <t xml:space="preserve"> Панчево</t>
  </si>
  <si>
    <t xml:space="preserve">ОШ "10. октобар" </t>
  </si>
  <si>
    <t>Суботица</t>
  </si>
  <si>
    <t xml:space="preserve">Реализација Kонкурса за финансирање и суфинансирање програма и пројеката у области образовања у AП Војводини у 2022. години - финансирање и суфинансирање основних и средњих школа које реализују двојезичну наставу у 2022. години  са стањем на дан 30.06.2022. године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</si>
</sst>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1" xfId="0" applyNumberFormat="1" applyFont="1" applyFill="1" applyBorder="1" applyAlignment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/>
    <xf numFmtId="4" fontId="1" fillId="0" borderId="0" xfId="0" applyNumberFormat="1" applyFont="1" applyFill="1" applyAlignment="1"/>
    <xf numFmtId="4" fontId="3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3" fillId="0" borderId="1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zoomScaleNormal="100" zoomScalePageLayoutView="70" workbookViewId="0">
      <selection activeCell="N5" sqref="N5"/>
    </sheetView>
  </sheetViews>
  <sheetFormatPr defaultColWidth="9.140625" defaultRowHeight="15" x14ac:dyDescent="0.25"/>
  <cols>
    <col min="1" max="1" width="0" style="16" hidden="1" customWidth="1"/>
    <col min="2" max="2" width="5.28515625" style="16" customWidth="1"/>
    <col min="3" max="3" width="23.42578125" style="2" customWidth="1"/>
    <col min="4" max="4" width="26.85546875" style="2" customWidth="1"/>
    <col min="5" max="5" width="22.42578125" style="6" bestFit="1" customWidth="1"/>
    <col min="6" max="6" width="14.7109375" style="6" bestFit="1" customWidth="1"/>
    <col min="7" max="7" width="18" style="6" customWidth="1"/>
    <col min="8" max="8" width="15.7109375" style="6" customWidth="1"/>
    <col min="9" max="9" width="10.140625" style="2" hidden="1" customWidth="1"/>
    <col min="10" max="10" width="13.85546875" style="2" customWidth="1"/>
    <col min="11" max="16384" width="9.140625" style="2"/>
  </cols>
  <sheetData>
    <row r="1" spans="1:10" ht="48.75" customHeight="1" x14ac:dyDescent="0.25">
      <c r="B1" s="24" t="s">
        <v>21</v>
      </c>
      <c r="C1" s="24"/>
      <c r="D1" s="24"/>
      <c r="E1" s="24"/>
      <c r="F1" s="24"/>
      <c r="G1" s="24"/>
      <c r="H1" s="24"/>
      <c r="I1" s="24"/>
      <c r="J1" s="24"/>
    </row>
    <row r="2" spans="1:10" ht="25.5" customHeight="1" x14ac:dyDescent="0.25">
      <c r="B2" s="25"/>
      <c r="C2" s="25"/>
      <c r="D2" s="25"/>
      <c r="E2" s="25"/>
      <c r="F2" s="25"/>
      <c r="G2" s="25"/>
      <c r="H2" s="25"/>
      <c r="I2" s="25"/>
      <c r="J2" s="25"/>
    </row>
    <row r="3" spans="1:10" s="17" customFormat="1" ht="35.25" customHeight="1" x14ac:dyDescent="0.25">
      <c r="A3" s="12" t="s">
        <v>2</v>
      </c>
      <c r="B3" s="15" t="s">
        <v>0</v>
      </c>
      <c r="C3" s="12" t="s">
        <v>13</v>
      </c>
      <c r="D3" s="12" t="s">
        <v>14</v>
      </c>
      <c r="E3" s="13" t="s">
        <v>7</v>
      </c>
      <c r="F3" s="12" t="s">
        <v>8</v>
      </c>
      <c r="G3" s="12" t="s">
        <v>9</v>
      </c>
      <c r="H3" s="12" t="s">
        <v>10</v>
      </c>
      <c r="I3" s="15" t="s">
        <v>1</v>
      </c>
      <c r="J3" s="12" t="s">
        <v>11</v>
      </c>
    </row>
    <row r="4" spans="1:10" ht="30" x14ac:dyDescent="0.25">
      <c r="A4" s="8">
        <v>542</v>
      </c>
      <c r="B4" s="8">
        <v>1</v>
      </c>
      <c r="C4" s="3" t="s">
        <v>15</v>
      </c>
      <c r="D4" s="3" t="s">
        <v>16</v>
      </c>
      <c r="E4" s="3" t="s">
        <v>4</v>
      </c>
      <c r="F4" s="1">
        <v>463000</v>
      </c>
      <c r="G4" s="1">
        <v>0</v>
      </c>
      <c r="H4" s="1">
        <f>+F4-G4</f>
        <v>463000</v>
      </c>
      <c r="I4" s="9">
        <v>493</v>
      </c>
      <c r="J4" s="9"/>
    </row>
    <row r="5" spans="1:10" ht="30" x14ac:dyDescent="0.25">
      <c r="A5" s="8">
        <v>409</v>
      </c>
      <c r="B5" s="8">
        <v>2</v>
      </c>
      <c r="C5" s="3" t="s">
        <v>17</v>
      </c>
      <c r="D5" s="3" t="s">
        <v>18</v>
      </c>
      <c r="E5" s="3" t="s">
        <v>4</v>
      </c>
      <c r="F5" s="1">
        <v>320000</v>
      </c>
      <c r="G5" s="1">
        <v>0</v>
      </c>
      <c r="H5" s="1">
        <f t="shared" ref="H5" si="0">+F5-G5</f>
        <v>320000</v>
      </c>
      <c r="I5" s="9">
        <v>751</v>
      </c>
      <c r="J5" s="9"/>
    </row>
    <row r="6" spans="1:10" s="11" customFormat="1" x14ac:dyDescent="0.25">
      <c r="A6" s="15"/>
      <c r="B6" s="21" t="s">
        <v>5</v>
      </c>
      <c r="C6" s="22"/>
      <c r="D6" s="22"/>
      <c r="E6" s="23"/>
      <c r="F6" s="7">
        <f>SUM(F4:F5)</f>
        <v>783000</v>
      </c>
      <c r="G6" s="7">
        <f>SUM(G4:G5)</f>
        <v>0</v>
      </c>
      <c r="H6" s="7">
        <f>SUM(H4:H5)</f>
        <v>783000</v>
      </c>
      <c r="I6" s="10"/>
      <c r="J6" s="10"/>
    </row>
    <row r="7" spans="1:10" ht="19.5" customHeight="1" x14ac:dyDescent="0.25">
      <c r="B7" s="25"/>
      <c r="C7" s="25"/>
      <c r="D7" s="25"/>
      <c r="E7" s="25"/>
      <c r="F7" s="25"/>
      <c r="G7" s="25"/>
      <c r="H7" s="25"/>
      <c r="I7" s="25"/>
      <c r="J7" s="25"/>
    </row>
    <row r="8" spans="1:10" s="17" customFormat="1" ht="31.5" customHeight="1" x14ac:dyDescent="0.25">
      <c r="A8" s="12" t="s">
        <v>2</v>
      </c>
      <c r="B8" s="18" t="s">
        <v>0</v>
      </c>
      <c r="C8" s="12" t="s">
        <v>13</v>
      </c>
      <c r="D8" s="12" t="s">
        <v>14</v>
      </c>
      <c r="E8" s="13" t="s">
        <v>7</v>
      </c>
      <c r="F8" s="12" t="s">
        <v>8</v>
      </c>
      <c r="G8" s="12" t="s">
        <v>9</v>
      </c>
      <c r="H8" s="12" t="s">
        <v>10</v>
      </c>
      <c r="I8" s="18" t="s">
        <v>1</v>
      </c>
      <c r="J8" s="12" t="s">
        <v>11</v>
      </c>
    </row>
    <row r="9" spans="1:10" ht="45" x14ac:dyDescent="0.25">
      <c r="A9" s="8">
        <v>542</v>
      </c>
      <c r="B9" s="8">
        <v>1</v>
      </c>
      <c r="C9" s="3" t="s">
        <v>15</v>
      </c>
      <c r="D9" s="3" t="s">
        <v>16</v>
      </c>
      <c r="E9" s="3" t="s">
        <v>3</v>
      </c>
      <c r="F9" s="1">
        <v>180000</v>
      </c>
      <c r="G9" s="1">
        <v>0</v>
      </c>
      <c r="H9" s="1">
        <f>+F9-G9</f>
        <v>180000</v>
      </c>
      <c r="I9" s="9">
        <v>492</v>
      </c>
      <c r="J9" s="9"/>
    </row>
    <row r="10" spans="1:10" ht="45" x14ac:dyDescent="0.25">
      <c r="A10" s="8">
        <v>409</v>
      </c>
      <c r="B10" s="8">
        <v>2</v>
      </c>
      <c r="C10" s="3" t="s">
        <v>17</v>
      </c>
      <c r="D10" s="3" t="s">
        <v>18</v>
      </c>
      <c r="E10" s="3" t="s">
        <v>3</v>
      </c>
      <c r="F10" s="1">
        <v>300000</v>
      </c>
      <c r="G10" s="1">
        <v>0</v>
      </c>
      <c r="H10" s="1">
        <f t="shared" ref="H10:H11" si="1">+F10-G10</f>
        <v>300000</v>
      </c>
      <c r="I10" s="9">
        <v>621</v>
      </c>
      <c r="J10" s="9"/>
    </row>
    <row r="11" spans="1:10" ht="45" x14ac:dyDescent="0.25">
      <c r="A11" s="19">
        <v>598</v>
      </c>
      <c r="B11" s="8">
        <v>3</v>
      </c>
      <c r="C11" s="3" t="s">
        <v>19</v>
      </c>
      <c r="D11" s="3" t="s">
        <v>20</v>
      </c>
      <c r="E11" s="4" t="s">
        <v>3</v>
      </c>
      <c r="F11" s="1">
        <v>410000</v>
      </c>
      <c r="G11" s="1">
        <v>0</v>
      </c>
      <c r="H11" s="1">
        <f t="shared" si="1"/>
        <v>410000</v>
      </c>
      <c r="I11" s="9">
        <v>800</v>
      </c>
      <c r="J11" s="9"/>
    </row>
    <row r="12" spans="1:10" s="11" customFormat="1" x14ac:dyDescent="0.25">
      <c r="A12" s="20"/>
      <c r="B12" s="21" t="s">
        <v>6</v>
      </c>
      <c r="C12" s="22"/>
      <c r="D12" s="22"/>
      <c r="E12" s="23"/>
      <c r="F12" s="5">
        <f>SUM(F9:F11)</f>
        <v>890000</v>
      </c>
      <c r="G12" s="5">
        <v>0</v>
      </c>
      <c r="H12" s="5">
        <f>SUM(H9:H11)</f>
        <v>890000</v>
      </c>
      <c r="I12" s="10"/>
      <c r="J12" s="10"/>
    </row>
    <row r="13" spans="1:10" s="11" customFormat="1" ht="14.25" customHeight="1" x14ac:dyDescent="0.25">
      <c r="A13" s="17"/>
      <c r="B13" s="21" t="s">
        <v>12</v>
      </c>
      <c r="C13" s="22"/>
      <c r="D13" s="22"/>
      <c r="E13" s="23"/>
      <c r="F13" s="14">
        <f t="shared" ref="F13:I13" si="2">+F6+F12</f>
        <v>1673000</v>
      </c>
      <c r="G13" s="14">
        <f t="shared" si="2"/>
        <v>0</v>
      </c>
      <c r="H13" s="14">
        <f t="shared" si="2"/>
        <v>1673000</v>
      </c>
      <c r="I13" s="14">
        <f t="shared" si="2"/>
        <v>0</v>
      </c>
      <c r="J13" s="10"/>
    </row>
  </sheetData>
  <mergeCells count="6">
    <mergeCell ref="B12:E12"/>
    <mergeCell ref="B13:E13"/>
    <mergeCell ref="B6:E6"/>
    <mergeCell ref="B1:J1"/>
    <mergeCell ref="B7:J7"/>
    <mergeCell ref="B2:J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ИЗВЕШТАЈ</vt:lpstr>
      <vt:lpstr>ИЗВЕШТАЈ!Print_Area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Glisic</dc:creator>
  <cp:lastModifiedBy>Valerija Glisic</cp:lastModifiedBy>
  <cp:lastPrinted>2021-05-17T10:51:33Z</cp:lastPrinted>
  <dcterms:created xsi:type="dcterms:W3CDTF">2015-04-21T11:55:20Z</dcterms:created>
  <dcterms:modified xsi:type="dcterms:W3CDTF">2022-07-07T09:08:34Z</dcterms:modified>
</cp:coreProperties>
</file>