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ja.glisic\Saved Games\Documents\Izvrsenje budzeta 2022\Izvrsenje jan dec 2022\Tabele za sajt jan dec 2022\"/>
    </mc:Choice>
  </mc:AlternateContent>
  <bookViews>
    <workbookView xWindow="240" yWindow="225" windowWidth="15480" windowHeight="9855"/>
  </bookViews>
  <sheets>
    <sheet name="bilingvalna srednje" sheetId="3" r:id="rId1"/>
  </sheets>
  <definedNames>
    <definedName name="_xlnm.Print_Area" localSheetId="0">'bilingvalna srednje'!$B$7:$F$22</definedName>
  </definedNames>
  <calcPr calcId="162913"/>
</workbook>
</file>

<file path=xl/calcChain.xml><?xml version="1.0" encoding="utf-8"?>
<calcChain xmlns="http://schemas.openxmlformats.org/spreadsheetml/2006/main">
  <c r="G6" i="3" l="1"/>
  <c r="H5" i="3"/>
  <c r="H4" i="3"/>
  <c r="H10" i="3"/>
  <c r="H9" i="3"/>
  <c r="G11" i="3"/>
  <c r="G12" i="3" l="1"/>
  <c r="H6" i="3"/>
  <c r="H11" i="3"/>
  <c r="F11" i="3"/>
  <c r="F6" i="3"/>
  <c r="H12" i="3" l="1"/>
  <c r="F12" i="3"/>
</calcChain>
</file>

<file path=xl/sharedStrings.xml><?xml version="1.0" encoding="utf-8"?>
<sst xmlns="http://schemas.openxmlformats.org/spreadsheetml/2006/main" count="55" uniqueCount="30">
  <si>
    <t>Број предмета</t>
  </si>
  <si>
    <t>Гимназија "Јован Јовановић Змај", Нови Сад</t>
  </si>
  <si>
    <t>Митровачка гимназија, Сремска Митровица</t>
  </si>
  <si>
    <t xml:space="preserve">Суфинансирање набавке опреме у оквиру двојезичне наставе </t>
  </si>
  <si>
    <t>Финансирање програмских трошкова у функцији двојезичне наставе</t>
  </si>
  <si>
    <t>Конкурс</t>
  </si>
  <si>
    <t xml:space="preserve">Шифра школа </t>
  </si>
  <si>
    <t>Бр. ЗП</t>
  </si>
  <si>
    <t xml:space="preserve">Начин доделе </t>
  </si>
  <si>
    <t>Година</t>
  </si>
  <si>
    <t>Плаћено</t>
  </si>
  <si>
    <t>Не</t>
  </si>
  <si>
    <t>да</t>
  </si>
  <si>
    <t>КОРИСНИК/СЕДИШТЕ</t>
  </si>
  <si>
    <t>РАСПОРЕЂЕНО</t>
  </si>
  <si>
    <t>ИЗВРШЕНО</t>
  </si>
  <si>
    <t>НЕИЗВРШЕНО</t>
  </si>
  <si>
    <t xml:space="preserve">Р.БР. </t>
  </si>
  <si>
    <t>НАМЕНА</t>
  </si>
  <si>
    <t>ДАТУМ ПЛАЋАЊА</t>
  </si>
  <si>
    <t>128-451-401/2022-01</t>
  </si>
  <si>
    <t>128-451-900/2022-01</t>
  </si>
  <si>
    <t>18.05.2022.</t>
  </si>
  <si>
    <t>26.09.2022.</t>
  </si>
  <si>
    <t>02.12.2022.</t>
  </si>
  <si>
    <t xml:space="preserve">Укупно за 4631: </t>
  </si>
  <si>
    <t xml:space="preserve">Укупно за  4632: </t>
  </si>
  <si>
    <t>Укупно за  463:</t>
  </si>
  <si>
    <t xml:space="preserve">Реализација Kонкурса за финансирање и суфинансирање програма и пројеката у области образовања у AП Војводини у 2022. години - финансирање и суфинансирање основних и средњих школа које реализују двојезичну наставу у 2022. години                                                        са стањем на дан  31.12.2022. године               </t>
  </si>
  <si>
    <t>Средње образовање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</si>
</sst>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4" fontId="1" fillId="0" borderId="1" xfId="0" applyNumberFormat="1" applyFont="1" applyFill="1" applyBorder="1" applyAlignment="1"/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/>
    <xf numFmtId="4" fontId="2" fillId="0" borderId="1" xfId="0" applyNumberFormat="1" applyFont="1" applyFill="1" applyBorder="1" applyAlignment="1"/>
    <xf numFmtId="4" fontId="1" fillId="0" borderId="0" xfId="0" applyNumberFormat="1" applyFont="1" applyFill="1" applyAlignment="1"/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wrapText="1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8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/>
    <xf numFmtId="4" fontId="2" fillId="0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Normal" xfId="0" builtinId="0"/>
    <cellStyle name="Normal_proba adresar1_adresar cirilic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B1" zoomScaleNormal="100" zoomScalePageLayoutView="70" workbookViewId="0">
      <selection activeCell="F21" sqref="F21"/>
    </sheetView>
  </sheetViews>
  <sheetFormatPr defaultColWidth="9.140625" defaultRowHeight="15" x14ac:dyDescent="0.25"/>
  <cols>
    <col min="1" max="1" width="0" style="2" hidden="1" customWidth="1"/>
    <col min="2" max="2" width="5.28515625" style="12" customWidth="1"/>
    <col min="3" max="3" width="0.5703125" style="2" hidden="1" customWidth="1"/>
    <col min="4" max="4" width="32.85546875" style="2" customWidth="1"/>
    <col min="5" max="5" width="32" style="2" bestFit="1" customWidth="1"/>
    <col min="6" max="6" width="18" style="6" customWidth="1"/>
    <col min="7" max="7" width="12.5703125" style="2" customWidth="1"/>
    <col min="8" max="8" width="14.140625" style="2" customWidth="1"/>
    <col min="9" max="9" width="9.140625" style="2" hidden="1" customWidth="1"/>
    <col min="10" max="10" width="10.7109375" style="2" customWidth="1"/>
    <col min="11" max="12" width="9.140625" style="2" hidden="1" customWidth="1"/>
    <col min="13" max="13" width="11.28515625" style="2" hidden="1" customWidth="1"/>
    <col min="14" max="14" width="19" style="2" customWidth="1"/>
    <col min="15" max="16384" width="9.140625" style="2"/>
  </cols>
  <sheetData>
    <row r="1" spans="1:13" ht="48" customHeight="1" x14ac:dyDescent="0.25">
      <c r="B1" s="26" t="s">
        <v>28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7.75" customHeight="1" x14ac:dyDescent="0.25">
      <c r="B2" s="28" t="s">
        <v>29</v>
      </c>
      <c r="C2" s="28"/>
      <c r="D2" s="28"/>
      <c r="E2" s="28"/>
      <c r="F2" s="28"/>
      <c r="G2" s="28"/>
      <c r="H2" s="28"/>
      <c r="I2" s="28"/>
      <c r="J2" s="28"/>
    </row>
    <row r="3" spans="1:13" s="11" customFormat="1" ht="28.5" customHeight="1" x14ac:dyDescent="0.25">
      <c r="A3" s="10" t="s">
        <v>6</v>
      </c>
      <c r="B3" s="22" t="s">
        <v>17</v>
      </c>
      <c r="C3" s="22" t="s">
        <v>0</v>
      </c>
      <c r="D3" s="7" t="s">
        <v>13</v>
      </c>
      <c r="E3" s="24" t="s">
        <v>18</v>
      </c>
      <c r="F3" s="24" t="s">
        <v>14</v>
      </c>
      <c r="G3" s="24" t="s">
        <v>15</v>
      </c>
      <c r="H3" s="24" t="s">
        <v>16</v>
      </c>
      <c r="I3" s="24" t="s">
        <v>7</v>
      </c>
      <c r="J3" s="24" t="s">
        <v>19</v>
      </c>
      <c r="K3" s="18" t="s">
        <v>8</v>
      </c>
      <c r="L3" s="18" t="s">
        <v>9</v>
      </c>
      <c r="M3" s="18" t="s">
        <v>10</v>
      </c>
    </row>
    <row r="4" spans="1:13" ht="45" x14ac:dyDescent="0.25">
      <c r="A4" s="25">
        <v>797</v>
      </c>
      <c r="B4" s="8">
        <v>1</v>
      </c>
      <c r="C4" s="9" t="s">
        <v>20</v>
      </c>
      <c r="D4" s="3" t="s">
        <v>1</v>
      </c>
      <c r="E4" s="3" t="s">
        <v>4</v>
      </c>
      <c r="F4" s="1">
        <v>1062000</v>
      </c>
      <c r="G4" s="1">
        <v>1032123.2</v>
      </c>
      <c r="H4" s="4">
        <f>+F4-G4</f>
        <v>29876.800000000047</v>
      </c>
      <c r="I4" s="9">
        <v>2019</v>
      </c>
      <c r="J4" s="9" t="s">
        <v>23</v>
      </c>
      <c r="K4" s="9" t="s">
        <v>5</v>
      </c>
      <c r="L4" s="9">
        <v>2021</v>
      </c>
      <c r="M4" s="9" t="s">
        <v>11</v>
      </c>
    </row>
    <row r="5" spans="1:13" ht="45" x14ac:dyDescent="0.25">
      <c r="A5" s="20">
        <v>849</v>
      </c>
      <c r="B5" s="8">
        <v>2</v>
      </c>
      <c r="C5" s="9" t="s">
        <v>21</v>
      </c>
      <c r="D5" s="3" t="s">
        <v>2</v>
      </c>
      <c r="E5" s="3" t="s">
        <v>4</v>
      </c>
      <c r="F5" s="1">
        <v>438000</v>
      </c>
      <c r="G5" s="1">
        <v>438000</v>
      </c>
      <c r="H5" s="4">
        <f>+F5-G5</f>
        <v>0</v>
      </c>
      <c r="I5" s="9">
        <v>1257</v>
      </c>
      <c r="J5" s="9" t="s">
        <v>22</v>
      </c>
      <c r="K5" s="9" t="s">
        <v>5</v>
      </c>
      <c r="L5" s="9">
        <v>2021</v>
      </c>
      <c r="M5" s="9" t="s">
        <v>12</v>
      </c>
    </row>
    <row r="6" spans="1:13" s="11" customFormat="1" x14ac:dyDescent="0.25">
      <c r="A6" s="19"/>
      <c r="B6" s="27" t="s">
        <v>25</v>
      </c>
      <c r="C6" s="27"/>
      <c r="D6" s="27"/>
      <c r="E6" s="16"/>
      <c r="F6" s="5">
        <f>SUM(F4:F5)</f>
        <v>1500000</v>
      </c>
      <c r="G6" s="5">
        <f t="shared" ref="G6:H6" si="0">SUM(G4:G5)</f>
        <v>1470123.2</v>
      </c>
      <c r="H6" s="5">
        <f t="shared" si="0"/>
        <v>29876.800000000047</v>
      </c>
      <c r="I6" s="19"/>
      <c r="J6" s="19"/>
      <c r="K6" s="19"/>
      <c r="L6" s="19"/>
      <c r="M6" s="19"/>
    </row>
    <row r="7" spans="1:13" s="11" customFormat="1" x14ac:dyDescent="0.25">
      <c r="B7" s="28"/>
      <c r="C7" s="28"/>
      <c r="D7" s="28"/>
      <c r="E7" s="28"/>
      <c r="F7" s="28"/>
      <c r="G7" s="28"/>
      <c r="H7" s="28"/>
      <c r="I7" s="28"/>
      <c r="J7" s="28"/>
    </row>
    <row r="8" spans="1:13" s="11" customFormat="1" ht="28.5" customHeight="1" x14ac:dyDescent="0.25">
      <c r="A8" s="10" t="s">
        <v>6</v>
      </c>
      <c r="B8" s="22" t="s">
        <v>17</v>
      </c>
      <c r="C8" s="16" t="s">
        <v>0</v>
      </c>
      <c r="D8" s="7" t="s">
        <v>13</v>
      </c>
      <c r="E8" s="24" t="s">
        <v>18</v>
      </c>
      <c r="F8" s="24" t="s">
        <v>14</v>
      </c>
      <c r="G8" s="24" t="s">
        <v>15</v>
      </c>
      <c r="H8" s="24" t="s">
        <v>16</v>
      </c>
      <c r="I8" s="24" t="s">
        <v>7</v>
      </c>
      <c r="J8" s="24" t="s">
        <v>19</v>
      </c>
      <c r="K8" s="18" t="s">
        <v>8</v>
      </c>
      <c r="L8" s="18" t="s">
        <v>9</v>
      </c>
      <c r="M8" s="18" t="s">
        <v>10</v>
      </c>
    </row>
    <row r="9" spans="1:13" ht="30" x14ac:dyDescent="0.25">
      <c r="A9" s="25">
        <v>797</v>
      </c>
      <c r="B9" s="8">
        <v>1</v>
      </c>
      <c r="C9" s="9" t="s">
        <v>20</v>
      </c>
      <c r="D9" s="3" t="s">
        <v>1</v>
      </c>
      <c r="E9" s="14" t="s">
        <v>3</v>
      </c>
      <c r="F9" s="1">
        <v>130000</v>
      </c>
      <c r="G9" s="1">
        <v>127974</v>
      </c>
      <c r="H9" s="4">
        <f>+F9-G9</f>
        <v>2026</v>
      </c>
      <c r="I9" s="9"/>
      <c r="J9" s="8" t="s">
        <v>24</v>
      </c>
      <c r="K9" s="9" t="s">
        <v>5</v>
      </c>
      <c r="L9" s="9">
        <v>2021</v>
      </c>
      <c r="M9" s="9" t="s">
        <v>11</v>
      </c>
    </row>
    <row r="10" spans="1:13" ht="30" x14ac:dyDescent="0.25">
      <c r="A10" s="20">
        <v>849</v>
      </c>
      <c r="B10" s="8">
        <v>2</v>
      </c>
      <c r="C10" s="9" t="s">
        <v>21</v>
      </c>
      <c r="D10" s="3" t="s">
        <v>2</v>
      </c>
      <c r="E10" s="14" t="s">
        <v>3</v>
      </c>
      <c r="F10" s="1">
        <v>197000</v>
      </c>
      <c r="G10" s="1">
        <v>197000</v>
      </c>
      <c r="H10" s="4">
        <f t="shared" ref="H10" si="1">+F10-G10</f>
        <v>0</v>
      </c>
      <c r="I10" s="9">
        <v>1263</v>
      </c>
      <c r="J10" s="9" t="s">
        <v>22</v>
      </c>
      <c r="K10" s="9" t="s">
        <v>5</v>
      </c>
      <c r="L10" s="9">
        <v>2021</v>
      </c>
      <c r="M10" s="9" t="s">
        <v>12</v>
      </c>
    </row>
    <row r="11" spans="1:13" s="11" customFormat="1" x14ac:dyDescent="0.25">
      <c r="A11" s="23"/>
      <c r="B11" s="27" t="s">
        <v>26</v>
      </c>
      <c r="C11" s="27"/>
      <c r="D11" s="27"/>
      <c r="E11" s="21"/>
      <c r="F11" s="5">
        <f>SUM(F9:F10)</f>
        <v>327000</v>
      </c>
      <c r="G11" s="5">
        <f>SUM(G9:G10)</f>
        <v>324974</v>
      </c>
      <c r="H11" s="5">
        <f>SUM(H9:H10)</f>
        <v>2026</v>
      </c>
      <c r="I11" s="19"/>
      <c r="J11" s="19"/>
      <c r="K11" s="19"/>
      <c r="L11" s="19"/>
      <c r="M11" s="19"/>
    </row>
    <row r="12" spans="1:13" s="11" customFormat="1" x14ac:dyDescent="0.25">
      <c r="B12" s="27" t="s">
        <v>27</v>
      </c>
      <c r="C12" s="27"/>
      <c r="D12" s="27"/>
      <c r="E12" s="27"/>
      <c r="F12" s="17">
        <f>+F11+F6</f>
        <v>1827000</v>
      </c>
      <c r="G12" s="17">
        <f>+G11+G6</f>
        <v>1795097.2</v>
      </c>
      <c r="H12" s="17">
        <f>+H11+H6</f>
        <v>31902.800000000047</v>
      </c>
      <c r="I12" s="19"/>
      <c r="J12" s="19"/>
      <c r="K12" s="19"/>
      <c r="L12" s="19"/>
      <c r="M12" s="19"/>
    </row>
    <row r="19" spans="2:5" x14ac:dyDescent="0.25">
      <c r="D19" s="13"/>
      <c r="E19" s="13"/>
    </row>
    <row r="20" spans="2:5" x14ac:dyDescent="0.25">
      <c r="B20" s="30"/>
      <c r="C20" s="30"/>
      <c r="D20" s="15"/>
      <c r="E20" s="15"/>
    </row>
    <row r="21" spans="2:5" x14ac:dyDescent="0.25">
      <c r="B21" s="29"/>
      <c r="C21" s="29"/>
      <c r="D21" s="15"/>
      <c r="E21" s="15"/>
    </row>
    <row r="22" spans="2:5" x14ac:dyDescent="0.25">
      <c r="D22" s="13"/>
      <c r="E22" s="13"/>
    </row>
    <row r="23" spans="2:5" x14ac:dyDescent="0.25">
      <c r="B23" s="30"/>
      <c r="C23" s="30"/>
    </row>
    <row r="24" spans="2:5" x14ac:dyDescent="0.25">
      <c r="B24" s="29"/>
      <c r="C24" s="29"/>
    </row>
    <row r="25" spans="2:5" x14ac:dyDescent="0.25">
      <c r="B25" s="29"/>
      <c r="C25" s="29"/>
    </row>
  </sheetData>
  <mergeCells count="11">
    <mergeCell ref="B25:C25"/>
    <mergeCell ref="B6:D6"/>
    <mergeCell ref="B20:C20"/>
    <mergeCell ref="B21:C21"/>
    <mergeCell ref="B23:C23"/>
    <mergeCell ref="B24:C24"/>
    <mergeCell ref="B1:M1"/>
    <mergeCell ref="B12:E12"/>
    <mergeCell ref="B7:J7"/>
    <mergeCell ref="B2:J2"/>
    <mergeCell ref="B11:D11"/>
  </mergeCells>
  <pageMargins left="0.51181102362204722" right="0.51181102362204722" top="0.55118110236220474" bottom="0.55118110236220474" header="0.11811023622047244" footer="0.31496062992125984"/>
  <pageSetup paperSize="9" scale="80" orientation="portrait" r:id="rId1"/>
  <rowBreaks count="1" manualBreakCount="1">
    <brk id="22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bilingvalna srednje</vt:lpstr>
      <vt:lpstr>'bilingvalna srednje'!Print_Area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Valerija Glisic</dc:creator>
  <cp:lastModifiedBy>Valerija Glisic</cp:lastModifiedBy>
  <cp:lastPrinted>2023-01-12T10:47:50Z</cp:lastPrinted>
  <dcterms:created xsi:type="dcterms:W3CDTF">2015-04-21T11:55:20Z</dcterms:created>
  <dcterms:modified xsi:type="dcterms:W3CDTF">2023-02-02T14:29:53Z</dcterms:modified>
</cp:coreProperties>
</file>