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0" yWindow="0" windowWidth="21570" windowHeight="9540"/>
  </bookViews>
  <sheets>
    <sheet name="Bezbednost os" sheetId="6" r:id="rId1"/>
  </sheets>
  <definedNames>
    <definedName name="_xlnm.Print_Area" localSheetId="0">'Bezbednost os'!$A$1:$J$50</definedName>
  </definedNames>
  <calcPr calcId="162913"/>
</workbook>
</file>

<file path=xl/calcChain.xml><?xml version="1.0" encoding="utf-8"?>
<calcChain xmlns="http://schemas.openxmlformats.org/spreadsheetml/2006/main">
  <c r="G49" i="6" l="1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 l="1"/>
  <c r="I14" i="6"/>
  <c r="I13" i="6"/>
  <c r="I12" i="6"/>
  <c r="I11" i="6"/>
  <c r="I10" i="6"/>
  <c r="I7" i="6"/>
  <c r="I5" i="6" l="1"/>
  <c r="I6" i="6"/>
  <c r="I8" i="6"/>
  <c r="I9" i="6"/>
  <c r="I4" i="6"/>
  <c r="I49" i="6" s="1"/>
</calcChain>
</file>

<file path=xl/sharedStrings.xml><?xml version="1.0" encoding="utf-8"?>
<sst xmlns="http://schemas.openxmlformats.org/spreadsheetml/2006/main" count="211" uniqueCount="165">
  <si>
    <t>БР.ПРЕДМЕТА</t>
  </si>
  <si>
    <t>ИЗВРШЕНО</t>
  </si>
  <si>
    <t>НЕИЗВРШЕНО</t>
  </si>
  <si>
    <t xml:space="preserve">ДАТУМ ПЛАЋАЊА </t>
  </si>
  <si>
    <t>Р.БР</t>
  </si>
  <si>
    <t>НАМЕНА - ПРОЈЕКАТ/ПРОГРАМ</t>
  </si>
  <si>
    <t>РАСПОРЕЂЕНО</t>
  </si>
  <si>
    <t>128-451-905/2022-01</t>
  </si>
  <si>
    <t>128-451-53/2022-01</t>
  </si>
  <si>
    <t>128-451-855/2022-01</t>
  </si>
  <si>
    <t>128-451-346/2022-01</t>
  </si>
  <si>
    <t>128-451-864/2022-01</t>
  </si>
  <si>
    <t>Тражена средства</t>
  </si>
  <si>
    <t>Укупно за 4631: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</si>
  <si>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</si>
  <si>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</si>
  <si>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</si>
  <si>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</si>
  <si>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</si>
  <si>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</si>
  <si>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</si>
  <si>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</si>
  <si>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</si>
  <si>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</si>
  <si>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</si>
  <si>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</si>
  <si>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ИРИГ</t>
  </si>
  <si>
    <t>ОЏАЦИ</t>
  </si>
  <si>
    <t>СЕЧАЊ</t>
  </si>
  <si>
    <t>ТИТЕЛ</t>
  </si>
  <si>
    <t>БАЧ</t>
  </si>
  <si>
    <t>БАЈМОК</t>
  </si>
  <si>
    <t>БАЈША</t>
  </si>
  <si>
    <t>БАЧКО НОВО СЕЛО</t>
  </si>
  <si>
    <t>БЕЧЕЈ</t>
  </si>
  <si>
    <t>БЕШКА</t>
  </si>
  <si>
    <t>БОГОЈЕВО</t>
  </si>
  <si>
    <t>БОКА</t>
  </si>
  <si>
    <t>ВЛАДИМИРОВАЦ</t>
  </si>
  <si>
    <t>ДЕБЕЉАЧА</t>
  </si>
  <si>
    <t>ДУБОВАЦ</t>
  </si>
  <si>
    <t>ЕЧКА</t>
  </si>
  <si>
    <t>ЗРЕЊАНИН</t>
  </si>
  <si>
    <t>ИДВОР</t>
  </si>
  <si>
    <t>ИНЂИЈА</t>
  </si>
  <si>
    <t>КОВАЧИЦА</t>
  </si>
  <si>
    <t>КРИВАЈА</t>
  </si>
  <si>
    <t>КУПУСИНА</t>
  </si>
  <si>
    <t>ЛОВЋЕНАЦ</t>
  </si>
  <si>
    <t>МОЛ</t>
  </si>
  <si>
    <t>МОРОВИЋ</t>
  </si>
  <si>
    <t>НАДАЉ</t>
  </si>
  <si>
    <t>НИКОЛИНЦИ</t>
  </si>
  <si>
    <t>НОВИ СЛАНКАМЕН</t>
  </si>
  <si>
    <t>НОВО ОРАХОВО</t>
  </si>
  <si>
    <t>ПАДЕЈ</t>
  </si>
  <si>
    <t>ПЛОЧИЦА</t>
  </si>
  <si>
    <t>РУСКИ КРСТУР</t>
  </si>
  <si>
    <t>СРПСКИ МИЛЕТИЋ</t>
  </si>
  <si>
    <t>СТАРА МОРАВИЦА</t>
  </si>
  <si>
    <t>СУБОТИЦА</t>
  </si>
  <si>
    <t>СУТЈЕСКА</t>
  </si>
  <si>
    <t>ФЕКЕТИЋ</t>
  </si>
  <si>
    <t>ХАЈДУКОВО</t>
  </si>
  <si>
    <t>ХРТКОВЦИ</t>
  </si>
  <si>
    <t>ЦРВЕНКА</t>
  </si>
  <si>
    <t>ЦРЕПАЈА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</si>
  <si>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</si>
  <si>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</si>
  <si>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</si>
  <si>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</si>
  <si>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</si>
  <si>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</si>
  <si>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</si>
  <si>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</si>
  <si>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</si>
  <si>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</si>
  <si>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</si>
  <si>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</si>
  <si>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</si>
  <si>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</si>
  <si>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</si>
  <si>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</si>
  <si>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</si>
  <si>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</si>
  <si>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</si>
  <si>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</si>
  <si>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</si>
  <si>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</si>
  <si>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</si>
  <si>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</si>
  <si>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</si>
  <si>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</si>
  <si>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</si>
  <si>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</si>
  <si>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</si>
  <si>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</si>
  <si>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</si>
  <si>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</si>
  <si>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</si>
  <si>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ОШ "ВУК КАРАЏИЋ"</t>
  </si>
  <si>
    <t>ОШ "БРАТСТВО-ЈЕДИНСТВО"</t>
  </si>
  <si>
    <t>ОШ "МОША ПИЈАДЕ"</t>
  </si>
  <si>
    <t>ОШ "ЗДРАВКО ГЛОЖАНСКИ"</t>
  </si>
  <si>
    <t>ШКОЛА ЗА ОСНОВНО МУЗИЧКО ВАСПИТАЊЕ И ОБРАЗОВАЊЕ "ПЕТАР КОЊОВИЋ"</t>
  </si>
  <si>
    <t>ОШ "БРАЋА ГРУЛОВИЋ"</t>
  </si>
  <si>
    <t>ОШ "ЈОЖЕФ АТИЛА"</t>
  </si>
  <si>
    <t>ОШ "ЖАРКО ЗРЕЊАНИН"</t>
  </si>
  <si>
    <t>ОШ "1. МАЈ"</t>
  </si>
  <si>
    <t>ОШ "ПРЕДРАГ КОЖИЋ"</t>
  </si>
  <si>
    <t>ОШ "ДР АЛЕКСАНДАР САБОВЉЕВ"</t>
  </si>
  <si>
    <t>ОШ "СОЊА МАРИНКОВИЋ"</t>
  </si>
  <si>
    <t>ОШ "МИХАЈЛО ПУПИН"</t>
  </si>
  <si>
    <t>ОШ "ЈОВАН ПОПОВИЋ"</t>
  </si>
  <si>
    <t>ОШ "ДОСИТЕЈ ОБРАДОВИЋ"</t>
  </si>
  <si>
    <t>ОШ "МЛАДА ПОКОЛЕЊА"</t>
  </si>
  <si>
    <t>ОШ "НОВАК РАДОНИЋ"</t>
  </si>
  <si>
    <t>ОШ "ФИЛИП ВИШЊИЋ"</t>
  </si>
  <si>
    <t>ОШ "2. ОКТОБАР"</t>
  </si>
  <si>
    <t>ОШ "ДР ЂОРЂЕ НАТОШЕВИЋ"</t>
  </si>
  <si>
    <t>ОШ "18. ОКТОБАР"</t>
  </si>
  <si>
    <t>ОШ "БРАНКО РАДИЧЕВИЋ"</t>
  </si>
  <si>
    <t>ОШ "МИРОСЛАВ АНТИЋ"</t>
  </si>
  <si>
    <t>ОШ "СЕРВО МИХАЉ"</t>
  </si>
  <si>
    <t>ОШ "ЂУРА ФИЛИПОВИЋ"</t>
  </si>
  <si>
    <t>ОСНОВНА И СРЕДЊА ШКОЛА СА ДОМОМ УЧЕНИКА "ПЕТРО КУЗМЈАК"</t>
  </si>
  <si>
    <t>ОШ "АЛЕКСА ШАНТИЋ"</t>
  </si>
  <si>
    <t>ОШ "КОСТА СТАМЕНКОВИЋ"</t>
  </si>
  <si>
    <t>ОШ "СТАРИ КОВАЧ ЂУЛА"</t>
  </si>
  <si>
    <t>ОШ "СЕЧЕЊИ ИШТВАН"</t>
  </si>
  <si>
    <t>ОШ "ЂУРО САЛАЈ"</t>
  </si>
  <si>
    <t>ОШ "ИВАН ГОРАН КОВАЧИЋ"</t>
  </si>
  <si>
    <t>ОШ "ИВО ЛОЛА РИБАР"</t>
  </si>
  <si>
    <t>ОШ "СВЕТОЗАР МИЛЕТИЋ"</t>
  </si>
  <si>
    <t>ОШ "НИКОЛА ЂУРКОВИЋ"</t>
  </si>
  <si>
    <t>ОШ "ПЕТЕФИ ШАНДОР"</t>
  </si>
  <si>
    <t>ОШ "МИЛОШ ЦРЊАНСКИ"</t>
  </si>
  <si>
    <t>ОШ "САВА ЖЕБЕЉАН"</t>
  </si>
  <si>
    <t>МЕСТО</t>
  </si>
  <si>
    <t>Разоткривање конфликта у систему образовања - Ко се боји вука још?</t>
  </si>
  <si>
    <t>Твоје знање мења свет</t>
  </si>
  <si>
    <t>Заштита деце од сексуалног насиља: Обука за наставнике и родитеље</t>
  </si>
  <si>
    <t>Млади амбасадори мира</t>
  </si>
  <si>
    <t>Семинар: Планирање превенције и ефективно/ефикасно реаговање на насиље у образовно-васпитним и васпитно-образовним установама</t>
  </si>
  <si>
    <t>Сигурним кораком у будућност</t>
  </si>
  <si>
    <t>Живети различитост у школи - програм за рад са децом/младима, против предрасуда, за толеранцију и интеркултуралност</t>
  </si>
  <si>
    <t>Обука за наставнике: Дете у кризи - изазов савременог образовања и васпитања</t>
  </si>
  <si>
    <t>Безбедност деце на интернету</t>
  </si>
  <si>
    <t>Заштита деце од утицаја наркоманије</t>
  </si>
  <si>
    <t>Здраво окружење = здрава деца</t>
  </si>
  <si>
    <t>Заштита деце од насиља: Обука за наставнике и родитеље</t>
  </si>
  <si>
    <t>Покренимо точак толеранције</t>
  </si>
  <si>
    <t>Превенција против насиља и дроге</t>
  </si>
  <si>
    <t>Вештине, знање и технике превенције и смањења родно заснованог насилничког и дискриминаторног понашања у школској средини</t>
  </si>
  <si>
    <t>Безбедно на мрежи</t>
  </si>
  <si>
    <t>Нека ти страст буде другачија</t>
  </si>
  <si>
    <t>Наша школа - безбедна школа</t>
  </si>
  <si>
    <t>Знањем мењамо себе и свет</t>
  </si>
  <si>
    <t>Наркоманија код младих као социјални проблем</t>
  </si>
  <si>
    <t>Заштита деце од сексуалног насиља и сачување менталне хигијене ученика: Обука за наставнике и родитеље и мониторинг менталне хигијене ученика виших разреда</t>
  </si>
  <si>
    <t>Школа за родитеље</t>
  </si>
  <si>
    <t>Без насиља, молим!</t>
  </si>
  <si>
    <t>Примена савремених техника у превенцији вршњачког насиља</t>
  </si>
  <si>
    <t>Реализација Конкурса за финансирање и суфинансирање програма и пројеката за подизање квалитета основног и средњег образовања  - промовисање и унапређење безбедности ученика у основним и средњим школама на територији АП Војводине у 2023. години са стањем 30.6.2023. године  - Установе основног образовања</t>
  </si>
  <si>
    <t>КОРИСНИК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</si>
</sst>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_P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9" zoomScaleNormal="100" workbookViewId="0">
      <selection activeCell="N33" sqref="N33"/>
    </sheetView>
  </sheetViews>
  <sheetFormatPr defaultRowHeight="15" x14ac:dyDescent="0.25"/>
  <cols>
    <col min="1" max="1" width="11.5703125" style="8" bestFit="1" customWidth="1"/>
    <col min="2" max="2" width="19.28515625" style="5" hidden="1" customWidth="1"/>
    <col min="3" max="3" width="19.28515625" style="5" customWidth="1"/>
    <col min="4" max="4" width="17.5703125" style="5" customWidth="1"/>
    <col min="5" max="5" width="35.28515625" style="5" customWidth="1"/>
    <col min="6" max="6" width="20.140625" style="5" hidden="1" customWidth="1"/>
    <col min="7" max="7" width="15.5703125" style="1" customWidth="1"/>
    <col min="8" max="8" width="11.7109375" style="5" customWidth="1"/>
    <col min="9" max="9" width="14" style="5" customWidth="1"/>
    <col min="10" max="10" width="15.5703125" style="5" customWidth="1"/>
    <col min="11" max="16384" width="9.140625" style="5"/>
  </cols>
  <sheetData>
    <row r="1" spans="1:10" s="3" customFormat="1" ht="50.25" customHeight="1" x14ac:dyDescent="0.25">
      <c r="A1" s="28" t="s">
        <v>163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11"/>
      <c r="B2" s="12"/>
      <c r="C2" s="12"/>
      <c r="D2" s="12"/>
      <c r="E2" s="12"/>
      <c r="F2" s="12"/>
      <c r="G2" s="13"/>
      <c r="H2" s="12"/>
      <c r="I2" s="12"/>
      <c r="J2" s="12"/>
    </row>
    <row r="3" spans="1:10" s="4" customFormat="1" ht="35.25" customHeight="1" x14ac:dyDescent="0.25">
      <c r="A3" s="14" t="s">
        <v>4</v>
      </c>
      <c r="B3" s="15" t="s">
        <v>0</v>
      </c>
      <c r="C3" s="15" t="s">
        <v>164</v>
      </c>
      <c r="D3" s="15" t="s">
        <v>138</v>
      </c>
      <c r="E3" s="15" t="s">
        <v>5</v>
      </c>
      <c r="F3" s="15" t="s">
        <v>12</v>
      </c>
      <c r="G3" s="15" t="s">
        <v>6</v>
      </c>
      <c r="H3" s="16" t="s">
        <v>1</v>
      </c>
      <c r="I3" s="16" t="s">
        <v>2</v>
      </c>
      <c r="J3" s="16" t="s">
        <v>3</v>
      </c>
    </row>
    <row r="4" spans="1:10" ht="48.75" customHeight="1" x14ac:dyDescent="0.25">
      <c r="A4" s="17" t="s">
        <v>25</v>
      </c>
      <c r="B4" s="18" t="s">
        <v>11</v>
      </c>
      <c r="C4" s="19" t="s">
        <v>100</v>
      </c>
      <c r="D4" s="20" t="s">
        <v>31</v>
      </c>
      <c r="E4" s="20" t="s">
        <v>139</v>
      </c>
      <c r="F4" s="21">
        <v>50000</v>
      </c>
      <c r="G4" s="21">
        <v>120000</v>
      </c>
      <c r="H4" s="21">
        <v>0</v>
      </c>
      <c r="I4" s="21">
        <f>+G4-H4</f>
        <v>120000</v>
      </c>
      <c r="J4" s="21"/>
    </row>
    <row r="5" spans="1:10" ht="25.5" customHeight="1" x14ac:dyDescent="0.25">
      <c r="A5" s="17" t="s">
        <v>14</v>
      </c>
      <c r="B5" s="18" t="s">
        <v>10</v>
      </c>
      <c r="C5" s="22" t="s">
        <v>101</v>
      </c>
      <c r="D5" s="23" t="s">
        <v>32</v>
      </c>
      <c r="E5" s="23" t="s">
        <v>140</v>
      </c>
      <c r="F5" s="21">
        <v>45900</v>
      </c>
      <c r="G5" s="21">
        <v>115000</v>
      </c>
      <c r="H5" s="21">
        <v>0</v>
      </c>
      <c r="I5" s="21">
        <f t="shared" ref="I5:I15" si="0">+G5-H5</f>
        <v>115000</v>
      </c>
      <c r="J5" s="21"/>
    </row>
    <row r="6" spans="1:10" ht="26.25" customHeight="1" x14ac:dyDescent="0.25">
      <c r="A6" s="17" t="s">
        <v>15</v>
      </c>
      <c r="B6" s="18" t="s">
        <v>9</v>
      </c>
      <c r="C6" s="19" t="s">
        <v>100</v>
      </c>
      <c r="D6" s="20" t="s">
        <v>30</v>
      </c>
      <c r="E6" s="20" t="s">
        <v>140</v>
      </c>
      <c r="F6" s="21">
        <v>76000</v>
      </c>
      <c r="G6" s="21">
        <v>115000</v>
      </c>
      <c r="H6" s="21">
        <v>0</v>
      </c>
      <c r="I6" s="21">
        <f t="shared" si="0"/>
        <v>115000</v>
      </c>
      <c r="J6" s="21"/>
    </row>
    <row r="7" spans="1:10" ht="27.75" customHeight="1" x14ac:dyDescent="0.25">
      <c r="A7" s="17" t="s">
        <v>16</v>
      </c>
      <c r="B7" s="18"/>
      <c r="C7" s="22" t="s">
        <v>102</v>
      </c>
      <c r="D7" s="23" t="s">
        <v>33</v>
      </c>
      <c r="E7" s="23" t="s">
        <v>141</v>
      </c>
      <c r="F7" s="21">
        <v>82000</v>
      </c>
      <c r="G7" s="21">
        <v>10000</v>
      </c>
      <c r="H7" s="21">
        <v>0</v>
      </c>
      <c r="I7" s="21">
        <f t="shared" si="0"/>
        <v>10000</v>
      </c>
      <c r="J7" s="21"/>
    </row>
    <row r="8" spans="1:10" ht="42.75" customHeight="1" x14ac:dyDescent="0.25">
      <c r="A8" s="17" t="s">
        <v>17</v>
      </c>
      <c r="B8" s="18" t="s">
        <v>8</v>
      </c>
      <c r="C8" s="19" t="s">
        <v>103</v>
      </c>
      <c r="D8" s="20" t="s">
        <v>34</v>
      </c>
      <c r="E8" s="20" t="s">
        <v>142</v>
      </c>
      <c r="F8" s="21">
        <v>100000</v>
      </c>
      <c r="G8" s="21">
        <v>120000</v>
      </c>
      <c r="H8" s="21">
        <v>0</v>
      </c>
      <c r="I8" s="21">
        <f t="shared" si="0"/>
        <v>120000</v>
      </c>
      <c r="J8" s="21"/>
    </row>
    <row r="9" spans="1:10" ht="89.25" x14ac:dyDescent="0.25">
      <c r="A9" s="17" t="s">
        <v>18</v>
      </c>
      <c r="B9" s="18" t="s">
        <v>7</v>
      </c>
      <c r="C9" s="22" t="s">
        <v>104</v>
      </c>
      <c r="D9" s="23" t="s">
        <v>34</v>
      </c>
      <c r="E9" s="23" t="s">
        <v>143</v>
      </c>
      <c r="F9" s="21">
        <v>99000</v>
      </c>
      <c r="G9" s="21">
        <v>65000</v>
      </c>
      <c r="H9" s="21">
        <v>0</v>
      </c>
      <c r="I9" s="21">
        <f t="shared" si="0"/>
        <v>65000</v>
      </c>
      <c r="J9" s="21"/>
    </row>
    <row r="10" spans="1:10" ht="25.5" x14ac:dyDescent="0.25">
      <c r="A10" s="17" t="s">
        <v>19</v>
      </c>
      <c r="B10" s="18"/>
      <c r="C10" s="19" t="s">
        <v>105</v>
      </c>
      <c r="D10" s="20" t="s">
        <v>35</v>
      </c>
      <c r="E10" s="20" t="s">
        <v>144</v>
      </c>
      <c r="F10" s="21">
        <v>50000</v>
      </c>
      <c r="G10" s="21">
        <v>113000</v>
      </c>
      <c r="H10" s="21">
        <v>0</v>
      </c>
      <c r="I10" s="21">
        <f t="shared" si="0"/>
        <v>113000</v>
      </c>
      <c r="J10" s="21"/>
    </row>
    <row r="11" spans="1:10" ht="51" x14ac:dyDescent="0.25">
      <c r="A11" s="17" t="s">
        <v>20</v>
      </c>
      <c r="B11" s="18"/>
      <c r="C11" s="22" t="s">
        <v>106</v>
      </c>
      <c r="D11" s="23" t="s">
        <v>36</v>
      </c>
      <c r="E11" s="23" t="s">
        <v>145</v>
      </c>
      <c r="F11" s="21">
        <v>50000</v>
      </c>
      <c r="G11" s="21">
        <v>110000</v>
      </c>
      <c r="H11" s="21">
        <v>0</v>
      </c>
      <c r="I11" s="21">
        <f t="shared" si="0"/>
        <v>110000</v>
      </c>
      <c r="J11" s="21"/>
    </row>
    <row r="12" spans="1:10" ht="25.5" x14ac:dyDescent="0.25">
      <c r="A12" s="17" t="s">
        <v>21</v>
      </c>
      <c r="B12" s="18"/>
      <c r="C12" s="19" t="s">
        <v>107</v>
      </c>
      <c r="D12" s="20" t="s">
        <v>37</v>
      </c>
      <c r="E12" s="20" t="s">
        <v>141</v>
      </c>
      <c r="F12" s="21">
        <v>48000</v>
      </c>
      <c r="G12" s="21">
        <v>10000</v>
      </c>
      <c r="H12" s="21">
        <v>0</v>
      </c>
      <c r="I12" s="21">
        <f t="shared" si="0"/>
        <v>10000</v>
      </c>
      <c r="J12" s="21"/>
    </row>
    <row r="13" spans="1:10" ht="38.25" x14ac:dyDescent="0.25">
      <c r="A13" s="17" t="s">
        <v>22</v>
      </c>
      <c r="B13" s="18"/>
      <c r="C13" s="22" t="s">
        <v>108</v>
      </c>
      <c r="D13" s="23" t="s">
        <v>38</v>
      </c>
      <c r="E13" s="23" t="s">
        <v>146</v>
      </c>
      <c r="F13" s="21">
        <v>50000</v>
      </c>
      <c r="G13" s="21">
        <v>70000</v>
      </c>
      <c r="H13" s="21">
        <v>0</v>
      </c>
      <c r="I13" s="21">
        <f t="shared" si="0"/>
        <v>70000</v>
      </c>
      <c r="J13" s="21"/>
    </row>
    <row r="14" spans="1:10" ht="25.5" x14ac:dyDescent="0.25">
      <c r="A14" s="17" t="s">
        <v>23</v>
      </c>
      <c r="B14" s="18"/>
      <c r="C14" s="19" t="s">
        <v>102</v>
      </c>
      <c r="D14" s="20" t="s">
        <v>39</v>
      </c>
      <c r="E14" s="20" t="s">
        <v>147</v>
      </c>
      <c r="F14" s="21">
        <v>50000</v>
      </c>
      <c r="G14" s="21">
        <v>55000</v>
      </c>
      <c r="H14" s="21">
        <v>0</v>
      </c>
      <c r="I14" s="21">
        <f t="shared" si="0"/>
        <v>55000</v>
      </c>
      <c r="J14" s="21"/>
    </row>
    <row r="15" spans="1:10" ht="25.5" x14ac:dyDescent="0.25">
      <c r="A15" s="17" t="s">
        <v>24</v>
      </c>
      <c r="B15" s="18"/>
      <c r="C15" s="22" t="s">
        <v>109</v>
      </c>
      <c r="D15" s="23" t="s">
        <v>40</v>
      </c>
      <c r="E15" s="23" t="s">
        <v>141</v>
      </c>
      <c r="F15" s="21">
        <v>50000</v>
      </c>
      <c r="G15" s="21">
        <v>10000</v>
      </c>
      <c r="H15" s="21">
        <v>0</v>
      </c>
      <c r="I15" s="21">
        <f t="shared" si="0"/>
        <v>10000</v>
      </c>
      <c r="J15" s="21"/>
    </row>
    <row r="16" spans="1:10" ht="48.75" customHeight="1" x14ac:dyDescent="0.25">
      <c r="A16" s="17" t="s">
        <v>67</v>
      </c>
      <c r="B16" s="18" t="s">
        <v>11</v>
      </c>
      <c r="C16" s="19" t="s">
        <v>110</v>
      </c>
      <c r="D16" s="20" t="s">
        <v>41</v>
      </c>
      <c r="E16" s="20" t="s">
        <v>140</v>
      </c>
      <c r="F16" s="21">
        <v>50000</v>
      </c>
      <c r="G16" s="21">
        <v>115000</v>
      </c>
      <c r="H16" s="21">
        <v>0</v>
      </c>
      <c r="I16" s="21">
        <f>+G16-H16</f>
        <v>115000</v>
      </c>
      <c r="J16" s="21"/>
    </row>
    <row r="17" spans="1:10" ht="25.5" customHeight="1" x14ac:dyDescent="0.25">
      <c r="A17" s="17" t="s">
        <v>68</v>
      </c>
      <c r="B17" s="18" t="s">
        <v>10</v>
      </c>
      <c r="C17" s="22" t="s">
        <v>111</v>
      </c>
      <c r="D17" s="23" t="s">
        <v>42</v>
      </c>
      <c r="E17" s="23" t="s">
        <v>140</v>
      </c>
      <c r="F17" s="21">
        <v>45900</v>
      </c>
      <c r="G17" s="21">
        <v>115000</v>
      </c>
      <c r="H17" s="21">
        <v>0</v>
      </c>
      <c r="I17" s="21">
        <f t="shared" ref="I17:I38" si="1">+G17-H17</f>
        <v>115000</v>
      </c>
      <c r="J17" s="21"/>
    </row>
    <row r="18" spans="1:10" ht="26.25" customHeight="1" x14ac:dyDescent="0.25">
      <c r="A18" s="17" t="s">
        <v>69</v>
      </c>
      <c r="B18" s="18" t="s">
        <v>9</v>
      </c>
      <c r="C18" s="19" t="s">
        <v>112</v>
      </c>
      <c r="D18" s="20" t="s">
        <v>43</v>
      </c>
      <c r="E18" s="20" t="s">
        <v>140</v>
      </c>
      <c r="F18" s="21">
        <v>76000</v>
      </c>
      <c r="G18" s="21">
        <v>115000</v>
      </c>
      <c r="H18" s="21">
        <v>0</v>
      </c>
      <c r="I18" s="21">
        <f t="shared" si="1"/>
        <v>115000</v>
      </c>
      <c r="J18" s="21"/>
    </row>
    <row r="19" spans="1:10" ht="27.75" customHeight="1" x14ac:dyDescent="0.25">
      <c r="A19" s="17" t="s">
        <v>70</v>
      </c>
      <c r="B19" s="18"/>
      <c r="C19" s="22" t="s">
        <v>113</v>
      </c>
      <c r="D19" s="23" t="s">
        <v>44</v>
      </c>
      <c r="E19" s="23" t="s">
        <v>140</v>
      </c>
      <c r="F19" s="21">
        <v>82000</v>
      </c>
      <c r="G19" s="21">
        <v>115000</v>
      </c>
      <c r="H19" s="21">
        <v>0</v>
      </c>
      <c r="I19" s="21">
        <f t="shared" si="1"/>
        <v>115000</v>
      </c>
      <c r="J19" s="21"/>
    </row>
    <row r="20" spans="1:10" ht="42.75" customHeight="1" x14ac:dyDescent="0.25">
      <c r="A20" s="17" t="s">
        <v>71</v>
      </c>
      <c r="B20" s="18" t="s">
        <v>8</v>
      </c>
      <c r="C20" s="19" t="s">
        <v>114</v>
      </c>
      <c r="D20" s="20" t="s">
        <v>26</v>
      </c>
      <c r="E20" s="20" t="s">
        <v>141</v>
      </c>
      <c r="F20" s="21">
        <v>100000</v>
      </c>
      <c r="G20" s="21">
        <v>10000</v>
      </c>
      <c r="H20" s="21">
        <v>0</v>
      </c>
      <c r="I20" s="21">
        <f t="shared" si="1"/>
        <v>10000</v>
      </c>
      <c r="J20" s="21"/>
    </row>
    <row r="21" spans="1:10" ht="25.5" x14ac:dyDescent="0.25">
      <c r="A21" s="17" t="s">
        <v>72</v>
      </c>
      <c r="B21" s="18" t="s">
        <v>7</v>
      </c>
      <c r="C21" s="22" t="s">
        <v>115</v>
      </c>
      <c r="D21" s="23" t="s">
        <v>45</v>
      </c>
      <c r="E21" s="23" t="s">
        <v>140</v>
      </c>
      <c r="F21" s="21">
        <v>99000</v>
      </c>
      <c r="G21" s="21">
        <v>115000</v>
      </c>
      <c r="H21" s="21">
        <v>0</v>
      </c>
      <c r="I21" s="21">
        <f t="shared" si="1"/>
        <v>115000</v>
      </c>
      <c r="J21" s="21"/>
    </row>
    <row r="22" spans="1:10" ht="25.5" x14ac:dyDescent="0.25">
      <c r="A22" s="17" t="s">
        <v>73</v>
      </c>
      <c r="B22" s="18"/>
      <c r="C22" s="19" t="s">
        <v>100</v>
      </c>
      <c r="D22" s="20" t="s">
        <v>46</v>
      </c>
      <c r="E22" s="20" t="s">
        <v>140</v>
      </c>
      <c r="F22" s="21">
        <v>50000</v>
      </c>
      <c r="G22" s="21">
        <v>115000</v>
      </c>
      <c r="H22" s="21">
        <v>0</v>
      </c>
      <c r="I22" s="21">
        <f t="shared" si="1"/>
        <v>115000</v>
      </c>
      <c r="J22" s="21"/>
    </row>
    <row r="23" spans="1:10" ht="25.5" x14ac:dyDescent="0.25">
      <c r="A23" s="17" t="s">
        <v>74</v>
      </c>
      <c r="B23" s="18"/>
      <c r="C23" s="22" t="s">
        <v>106</v>
      </c>
      <c r="D23" s="23" t="s">
        <v>47</v>
      </c>
      <c r="E23" s="23" t="s">
        <v>148</v>
      </c>
      <c r="F23" s="21">
        <v>50000</v>
      </c>
      <c r="G23" s="21">
        <v>118000</v>
      </c>
      <c r="H23" s="21">
        <v>0</v>
      </c>
      <c r="I23" s="21">
        <f t="shared" si="1"/>
        <v>118000</v>
      </c>
      <c r="J23" s="21"/>
    </row>
    <row r="24" spans="1:10" ht="25.5" x14ac:dyDescent="0.25">
      <c r="A24" s="17" t="s">
        <v>75</v>
      </c>
      <c r="B24" s="18"/>
      <c r="C24" s="19" t="s">
        <v>100</v>
      </c>
      <c r="D24" s="20" t="s">
        <v>48</v>
      </c>
      <c r="E24" s="20" t="s">
        <v>141</v>
      </c>
      <c r="F24" s="21">
        <v>48000</v>
      </c>
      <c r="G24" s="21">
        <v>10000</v>
      </c>
      <c r="H24" s="21">
        <v>0</v>
      </c>
      <c r="I24" s="21">
        <f t="shared" si="1"/>
        <v>10000</v>
      </c>
      <c r="J24" s="21"/>
    </row>
    <row r="25" spans="1:10" ht="25.5" x14ac:dyDescent="0.25">
      <c r="A25" s="17" t="s">
        <v>76</v>
      </c>
      <c r="B25" s="18"/>
      <c r="C25" s="22" t="s">
        <v>116</v>
      </c>
      <c r="D25" s="23" t="s">
        <v>49</v>
      </c>
      <c r="E25" s="23" t="s">
        <v>149</v>
      </c>
      <c r="F25" s="21">
        <v>50000</v>
      </c>
      <c r="G25" s="21">
        <v>120000</v>
      </c>
      <c r="H25" s="21">
        <v>0</v>
      </c>
      <c r="I25" s="21">
        <f t="shared" si="1"/>
        <v>120000</v>
      </c>
      <c r="J25" s="21"/>
    </row>
    <row r="26" spans="1:10" ht="25.5" x14ac:dyDescent="0.25">
      <c r="A26" s="17" t="s">
        <v>77</v>
      </c>
      <c r="B26" s="18"/>
      <c r="C26" s="19" t="s">
        <v>117</v>
      </c>
      <c r="D26" s="20" t="s">
        <v>50</v>
      </c>
      <c r="E26" s="20" t="s">
        <v>141</v>
      </c>
      <c r="F26" s="21">
        <v>50000</v>
      </c>
      <c r="G26" s="21">
        <v>10000</v>
      </c>
      <c r="H26" s="21">
        <v>0</v>
      </c>
      <c r="I26" s="21">
        <f t="shared" si="1"/>
        <v>10000</v>
      </c>
      <c r="J26" s="21"/>
    </row>
    <row r="27" spans="1:10" ht="25.5" x14ac:dyDescent="0.25">
      <c r="A27" s="17" t="s">
        <v>78</v>
      </c>
      <c r="B27" s="18"/>
      <c r="C27" s="22" t="s">
        <v>107</v>
      </c>
      <c r="D27" s="23" t="s">
        <v>51</v>
      </c>
      <c r="E27" s="23" t="s">
        <v>150</v>
      </c>
      <c r="F27" s="21">
        <v>50000</v>
      </c>
      <c r="G27" s="21">
        <v>55000</v>
      </c>
      <c r="H27" s="21">
        <v>0</v>
      </c>
      <c r="I27" s="21">
        <f t="shared" si="1"/>
        <v>55000</v>
      </c>
      <c r="J27" s="21"/>
    </row>
    <row r="28" spans="1:10" ht="25.5" customHeight="1" x14ac:dyDescent="0.25">
      <c r="A28" s="17" t="s">
        <v>79</v>
      </c>
      <c r="B28" s="18" t="s">
        <v>10</v>
      </c>
      <c r="C28" s="19" t="s">
        <v>118</v>
      </c>
      <c r="D28" s="20" t="s">
        <v>52</v>
      </c>
      <c r="E28" s="20" t="s">
        <v>140</v>
      </c>
      <c r="F28" s="21">
        <v>45900</v>
      </c>
      <c r="G28" s="21">
        <v>115000</v>
      </c>
      <c r="H28" s="21">
        <v>0</v>
      </c>
      <c r="I28" s="21">
        <f t="shared" si="1"/>
        <v>115000</v>
      </c>
      <c r="J28" s="21"/>
    </row>
    <row r="29" spans="1:10" ht="26.25" customHeight="1" x14ac:dyDescent="0.25">
      <c r="A29" s="17" t="s">
        <v>80</v>
      </c>
      <c r="B29" s="18" t="s">
        <v>9</v>
      </c>
      <c r="C29" s="22" t="s">
        <v>119</v>
      </c>
      <c r="D29" s="23" t="s">
        <v>53</v>
      </c>
      <c r="E29" s="23" t="s">
        <v>151</v>
      </c>
      <c r="F29" s="21">
        <v>76000</v>
      </c>
      <c r="G29" s="21">
        <v>120000</v>
      </c>
      <c r="H29" s="21">
        <v>0</v>
      </c>
      <c r="I29" s="21">
        <f t="shared" si="1"/>
        <v>120000</v>
      </c>
      <c r="J29" s="21"/>
    </row>
    <row r="30" spans="1:10" ht="27.75" customHeight="1" x14ac:dyDescent="0.25">
      <c r="A30" s="17" t="s">
        <v>81</v>
      </c>
      <c r="B30" s="18"/>
      <c r="C30" s="19" t="s">
        <v>120</v>
      </c>
      <c r="D30" s="20" t="s">
        <v>54</v>
      </c>
      <c r="E30" s="20" t="s">
        <v>152</v>
      </c>
      <c r="F30" s="21">
        <v>82000</v>
      </c>
      <c r="G30" s="21">
        <v>80000</v>
      </c>
      <c r="H30" s="21">
        <v>0</v>
      </c>
      <c r="I30" s="21">
        <f t="shared" si="1"/>
        <v>80000</v>
      </c>
      <c r="J30" s="21"/>
    </row>
    <row r="31" spans="1:10" ht="42.75" customHeight="1" x14ac:dyDescent="0.25">
      <c r="A31" s="17" t="s">
        <v>82</v>
      </c>
      <c r="B31" s="18" t="s">
        <v>8</v>
      </c>
      <c r="C31" s="22" t="s">
        <v>121</v>
      </c>
      <c r="D31" s="23" t="s">
        <v>27</v>
      </c>
      <c r="E31" s="23" t="s">
        <v>141</v>
      </c>
      <c r="F31" s="21">
        <v>100000</v>
      </c>
      <c r="G31" s="21">
        <v>10000</v>
      </c>
      <c r="H31" s="21">
        <v>0</v>
      </c>
      <c r="I31" s="21">
        <f t="shared" si="1"/>
        <v>10000</v>
      </c>
      <c r="J31" s="21"/>
    </row>
    <row r="32" spans="1:10" ht="51" x14ac:dyDescent="0.25">
      <c r="A32" s="17" t="s">
        <v>83</v>
      </c>
      <c r="B32" s="18" t="s">
        <v>7</v>
      </c>
      <c r="C32" s="19" t="s">
        <v>122</v>
      </c>
      <c r="D32" s="20" t="s">
        <v>27</v>
      </c>
      <c r="E32" s="20" t="s">
        <v>153</v>
      </c>
      <c r="F32" s="21">
        <v>99000</v>
      </c>
      <c r="G32" s="21">
        <v>120000</v>
      </c>
      <c r="H32" s="21">
        <v>0</v>
      </c>
      <c r="I32" s="21">
        <f t="shared" si="1"/>
        <v>120000</v>
      </c>
      <c r="J32" s="21"/>
    </row>
    <row r="33" spans="1:10" ht="25.5" x14ac:dyDescent="0.25">
      <c r="A33" s="17" t="s">
        <v>84</v>
      </c>
      <c r="B33" s="18"/>
      <c r="C33" s="22" t="s">
        <v>123</v>
      </c>
      <c r="D33" s="23" t="s">
        <v>55</v>
      </c>
      <c r="E33" s="23" t="s">
        <v>141</v>
      </c>
      <c r="F33" s="21">
        <v>50000</v>
      </c>
      <c r="G33" s="21">
        <v>10000</v>
      </c>
      <c r="H33" s="21">
        <v>0</v>
      </c>
      <c r="I33" s="21">
        <f t="shared" si="1"/>
        <v>10000</v>
      </c>
      <c r="J33" s="21"/>
    </row>
    <row r="34" spans="1:10" ht="25.5" x14ac:dyDescent="0.25">
      <c r="A34" s="17" t="s">
        <v>85</v>
      </c>
      <c r="B34" s="18"/>
      <c r="C34" s="19" t="s">
        <v>124</v>
      </c>
      <c r="D34" s="20" t="s">
        <v>56</v>
      </c>
      <c r="E34" s="20" t="s">
        <v>140</v>
      </c>
      <c r="F34" s="21">
        <v>50000</v>
      </c>
      <c r="G34" s="21">
        <v>115000</v>
      </c>
      <c r="H34" s="21">
        <v>0</v>
      </c>
      <c r="I34" s="21">
        <f t="shared" si="1"/>
        <v>115000</v>
      </c>
      <c r="J34" s="21"/>
    </row>
    <row r="35" spans="1:10" ht="63.75" x14ac:dyDescent="0.25">
      <c r="A35" s="17" t="s">
        <v>86</v>
      </c>
      <c r="B35" s="18"/>
      <c r="C35" s="22" t="s">
        <v>125</v>
      </c>
      <c r="D35" s="23" t="s">
        <v>57</v>
      </c>
      <c r="E35" s="23" t="s">
        <v>154</v>
      </c>
      <c r="F35" s="21">
        <v>48000</v>
      </c>
      <c r="G35" s="21">
        <v>120000</v>
      </c>
      <c r="H35" s="21">
        <v>0</v>
      </c>
      <c r="I35" s="21">
        <f t="shared" si="1"/>
        <v>120000</v>
      </c>
      <c r="J35" s="21"/>
    </row>
    <row r="36" spans="1:10" ht="25.5" x14ac:dyDescent="0.25">
      <c r="A36" s="17" t="s">
        <v>87</v>
      </c>
      <c r="B36" s="18"/>
      <c r="C36" s="19" t="s">
        <v>126</v>
      </c>
      <c r="D36" s="20" t="s">
        <v>28</v>
      </c>
      <c r="E36" s="20" t="s">
        <v>141</v>
      </c>
      <c r="F36" s="21">
        <v>50000</v>
      </c>
      <c r="G36" s="21">
        <v>10000</v>
      </c>
      <c r="H36" s="21">
        <v>0</v>
      </c>
      <c r="I36" s="21">
        <f t="shared" si="1"/>
        <v>10000</v>
      </c>
      <c r="J36" s="21"/>
    </row>
    <row r="37" spans="1:10" ht="25.5" x14ac:dyDescent="0.25">
      <c r="A37" s="17" t="s">
        <v>88</v>
      </c>
      <c r="B37" s="18"/>
      <c r="C37" s="22" t="s">
        <v>127</v>
      </c>
      <c r="D37" s="23" t="s">
        <v>58</v>
      </c>
      <c r="E37" s="23" t="s">
        <v>141</v>
      </c>
      <c r="F37" s="21">
        <v>50000</v>
      </c>
      <c r="G37" s="21">
        <v>10000</v>
      </c>
      <c r="H37" s="21">
        <v>0</v>
      </c>
      <c r="I37" s="21">
        <f t="shared" si="1"/>
        <v>10000</v>
      </c>
      <c r="J37" s="21"/>
    </row>
    <row r="38" spans="1:10" ht="25.5" x14ac:dyDescent="0.25">
      <c r="A38" s="17" t="s">
        <v>89</v>
      </c>
      <c r="B38" s="18"/>
      <c r="C38" s="19" t="s">
        <v>128</v>
      </c>
      <c r="D38" s="20" t="s">
        <v>59</v>
      </c>
      <c r="E38" s="20" t="s">
        <v>155</v>
      </c>
      <c r="F38" s="21">
        <v>50000</v>
      </c>
      <c r="G38" s="21">
        <v>100000</v>
      </c>
      <c r="H38" s="21">
        <v>0</v>
      </c>
      <c r="I38" s="21">
        <f t="shared" si="1"/>
        <v>100000</v>
      </c>
      <c r="J38" s="21"/>
    </row>
    <row r="39" spans="1:10" ht="48.75" customHeight="1" x14ac:dyDescent="0.25">
      <c r="A39" s="17" t="s">
        <v>90</v>
      </c>
      <c r="B39" s="18" t="s">
        <v>11</v>
      </c>
      <c r="C39" s="22" t="s">
        <v>129</v>
      </c>
      <c r="D39" s="23" t="s">
        <v>60</v>
      </c>
      <c r="E39" s="23" t="s">
        <v>156</v>
      </c>
      <c r="F39" s="21">
        <v>50000</v>
      </c>
      <c r="G39" s="21">
        <v>120000</v>
      </c>
      <c r="H39" s="21">
        <v>0</v>
      </c>
      <c r="I39" s="21">
        <f>+G39-H39</f>
        <v>120000</v>
      </c>
      <c r="J39" s="21"/>
    </row>
    <row r="40" spans="1:10" ht="25.5" customHeight="1" x14ac:dyDescent="0.25">
      <c r="A40" s="17" t="s">
        <v>91</v>
      </c>
      <c r="B40" s="18" t="s">
        <v>10</v>
      </c>
      <c r="C40" s="19" t="s">
        <v>130</v>
      </c>
      <c r="D40" s="20" t="s">
        <v>60</v>
      </c>
      <c r="E40" s="20" t="s">
        <v>157</v>
      </c>
      <c r="F40" s="21">
        <v>45900</v>
      </c>
      <c r="G40" s="21">
        <v>120000</v>
      </c>
      <c r="H40" s="21">
        <v>0</v>
      </c>
      <c r="I40" s="21">
        <f t="shared" ref="I40:I48" si="2">+G40-H40</f>
        <v>120000</v>
      </c>
      <c r="J40" s="21"/>
    </row>
    <row r="41" spans="1:10" ht="26.25" customHeight="1" x14ac:dyDescent="0.25">
      <c r="A41" s="17" t="s">
        <v>92</v>
      </c>
      <c r="B41" s="18" t="s">
        <v>9</v>
      </c>
      <c r="C41" s="22" t="s">
        <v>131</v>
      </c>
      <c r="D41" s="23" t="s">
        <v>60</v>
      </c>
      <c r="E41" s="23" t="s">
        <v>140</v>
      </c>
      <c r="F41" s="21">
        <v>76000</v>
      </c>
      <c r="G41" s="21">
        <v>115000</v>
      </c>
      <c r="H41" s="21">
        <v>0</v>
      </c>
      <c r="I41" s="21">
        <f t="shared" si="2"/>
        <v>115000</v>
      </c>
      <c r="J41" s="21"/>
    </row>
    <row r="42" spans="1:10" ht="27.75" customHeight="1" x14ac:dyDescent="0.25">
      <c r="A42" s="17" t="s">
        <v>93</v>
      </c>
      <c r="B42" s="18"/>
      <c r="C42" s="19" t="s">
        <v>132</v>
      </c>
      <c r="D42" s="20" t="s">
        <v>61</v>
      </c>
      <c r="E42" s="20" t="s">
        <v>141</v>
      </c>
      <c r="F42" s="21">
        <v>82000</v>
      </c>
      <c r="G42" s="21">
        <v>10000</v>
      </c>
      <c r="H42" s="21">
        <v>0</v>
      </c>
      <c r="I42" s="21">
        <f t="shared" si="2"/>
        <v>10000</v>
      </c>
      <c r="J42" s="21"/>
    </row>
    <row r="43" spans="1:10" ht="42.75" customHeight="1" x14ac:dyDescent="0.25">
      <c r="A43" s="17" t="s">
        <v>94</v>
      </c>
      <c r="B43" s="18" t="s">
        <v>8</v>
      </c>
      <c r="C43" s="22" t="s">
        <v>133</v>
      </c>
      <c r="D43" s="23" t="s">
        <v>29</v>
      </c>
      <c r="E43" s="23" t="s">
        <v>158</v>
      </c>
      <c r="F43" s="21">
        <v>100000</v>
      </c>
      <c r="G43" s="21">
        <v>120000</v>
      </c>
      <c r="H43" s="21">
        <v>0</v>
      </c>
      <c r="I43" s="21">
        <f t="shared" si="2"/>
        <v>120000</v>
      </c>
      <c r="J43" s="21"/>
    </row>
    <row r="44" spans="1:10" ht="63.75" x14ac:dyDescent="0.25">
      <c r="A44" s="17" t="s">
        <v>95</v>
      </c>
      <c r="B44" s="18" t="s">
        <v>7</v>
      </c>
      <c r="C44" s="19" t="s">
        <v>134</v>
      </c>
      <c r="D44" s="20" t="s">
        <v>62</v>
      </c>
      <c r="E44" s="20" t="s">
        <v>159</v>
      </c>
      <c r="F44" s="21">
        <v>99000</v>
      </c>
      <c r="G44" s="21">
        <v>10000</v>
      </c>
      <c r="H44" s="21">
        <v>0</v>
      </c>
      <c r="I44" s="21">
        <f t="shared" si="2"/>
        <v>10000</v>
      </c>
      <c r="J44" s="21"/>
    </row>
    <row r="45" spans="1:10" ht="25.5" x14ac:dyDescent="0.25">
      <c r="A45" s="17" t="s">
        <v>96</v>
      </c>
      <c r="B45" s="18"/>
      <c r="C45" s="22" t="s">
        <v>135</v>
      </c>
      <c r="D45" s="23" t="s">
        <v>63</v>
      </c>
      <c r="E45" s="23" t="s">
        <v>160</v>
      </c>
      <c r="F45" s="21">
        <v>50000</v>
      </c>
      <c r="G45" s="21">
        <v>107000</v>
      </c>
      <c r="H45" s="21">
        <v>0</v>
      </c>
      <c r="I45" s="21">
        <f t="shared" si="2"/>
        <v>107000</v>
      </c>
      <c r="J45" s="21"/>
    </row>
    <row r="46" spans="1:10" ht="25.5" x14ac:dyDescent="0.25">
      <c r="A46" s="17" t="s">
        <v>97</v>
      </c>
      <c r="B46" s="18"/>
      <c r="C46" s="19" t="s">
        <v>136</v>
      </c>
      <c r="D46" s="20" t="s">
        <v>64</v>
      </c>
      <c r="E46" s="20" t="s">
        <v>161</v>
      </c>
      <c r="F46" s="21">
        <v>50000</v>
      </c>
      <c r="G46" s="21">
        <v>97000</v>
      </c>
      <c r="H46" s="21">
        <v>0</v>
      </c>
      <c r="I46" s="21">
        <f t="shared" si="2"/>
        <v>97000</v>
      </c>
      <c r="J46" s="21"/>
    </row>
    <row r="47" spans="1:10" ht="25.5" x14ac:dyDescent="0.25">
      <c r="A47" s="17" t="s">
        <v>98</v>
      </c>
      <c r="B47" s="18"/>
      <c r="C47" s="22" t="s">
        <v>100</v>
      </c>
      <c r="D47" s="23" t="s">
        <v>65</v>
      </c>
      <c r="E47" s="23" t="s">
        <v>141</v>
      </c>
      <c r="F47" s="21">
        <v>48000</v>
      </c>
      <c r="G47" s="21">
        <v>10000</v>
      </c>
      <c r="H47" s="21">
        <v>0</v>
      </c>
      <c r="I47" s="21">
        <f t="shared" si="2"/>
        <v>10000</v>
      </c>
      <c r="J47" s="21"/>
    </row>
    <row r="48" spans="1:10" ht="25.5" x14ac:dyDescent="0.25">
      <c r="A48" s="17" t="s">
        <v>99</v>
      </c>
      <c r="B48" s="18"/>
      <c r="C48" s="24" t="s">
        <v>137</v>
      </c>
      <c r="D48" s="25" t="s">
        <v>66</v>
      </c>
      <c r="E48" s="25" t="s">
        <v>162</v>
      </c>
      <c r="F48" s="21">
        <v>50000</v>
      </c>
      <c r="G48" s="21">
        <v>55000</v>
      </c>
      <c r="H48" s="21">
        <v>0</v>
      </c>
      <c r="I48" s="21">
        <f t="shared" si="2"/>
        <v>55000</v>
      </c>
      <c r="J48" s="21"/>
    </row>
    <row r="49" spans="1:10" s="6" customFormat="1" ht="23.25" customHeight="1" x14ac:dyDescent="0.2">
      <c r="A49" s="27" t="s">
        <v>13</v>
      </c>
      <c r="B49" s="27"/>
      <c r="C49" s="27"/>
      <c r="D49" s="27"/>
      <c r="E49" s="27"/>
      <c r="F49" s="9"/>
      <c r="G49" s="26">
        <f>SUM(G4:G48)</f>
        <v>3500000</v>
      </c>
      <c r="H49" s="21">
        <v>0</v>
      </c>
      <c r="I49" s="26">
        <f>SUM(I4:I48)</f>
        <v>3500000</v>
      </c>
      <c r="J49" s="10"/>
    </row>
    <row r="50" spans="1:10" x14ac:dyDescent="0.25">
      <c r="G50" s="7"/>
    </row>
    <row r="51" spans="1:10" x14ac:dyDescent="0.25">
      <c r="G51" s="2"/>
    </row>
    <row r="52" spans="1:10" x14ac:dyDescent="0.25">
      <c r="G52" s="2"/>
    </row>
    <row r="53" spans="1:10" x14ac:dyDescent="0.25">
      <c r="G53" s="2"/>
    </row>
    <row r="54" spans="1:10" x14ac:dyDescent="0.25">
      <c r="G54" s="2"/>
    </row>
    <row r="55" spans="1:10" x14ac:dyDescent="0.25">
      <c r="G55" s="2"/>
    </row>
    <row r="56" spans="1:10" x14ac:dyDescent="0.25">
      <c r="G56" s="2"/>
    </row>
    <row r="57" spans="1:10" x14ac:dyDescent="0.25">
      <c r="G57" s="2"/>
    </row>
    <row r="58" spans="1:10" x14ac:dyDescent="0.25">
      <c r="G58" s="2"/>
    </row>
  </sheetData>
  <mergeCells count="2">
    <mergeCell ref="A49:E49"/>
    <mergeCell ref="A1:J1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Bezbednost os</vt:lpstr>
      <vt:lpstr>'Bezbednost 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Valerija Glisic</cp:lastModifiedBy>
  <cp:lastPrinted>2023-01-12T11:28:27Z</cp:lastPrinted>
  <dcterms:created xsi:type="dcterms:W3CDTF">2019-03-26T11:15:20Z</dcterms:created>
  <dcterms:modified xsi:type="dcterms:W3CDTF">2023-07-05T06:38:02Z</dcterms:modified>
</cp:coreProperties>
</file>