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0" yWindow="0" windowWidth="28800" windowHeight="12300"/>
  </bookViews>
  <sheets>
    <sheet name="bilingvalna osnovno" sheetId="4" r:id="rId1"/>
  </sheets>
  <definedNames>
    <definedName name="_xlnm.Print_Area" localSheetId="0">'bilingvalna osnovno'!$B$1:$J$20</definedName>
  </definedNames>
  <calcPr calcId="162913"/>
</workbook>
</file>

<file path=xl/calcChain.xml><?xml version="1.0" encoding="utf-8"?>
<calcChain xmlns="http://schemas.openxmlformats.org/spreadsheetml/2006/main">
  <c r="H4" i="4" l="1"/>
  <c r="G12" i="4" l="1"/>
  <c r="H5" i="4" l="1"/>
  <c r="H10" i="4"/>
  <c r="H11" i="4"/>
  <c r="H9" i="4"/>
  <c r="G6" i="4"/>
  <c r="H12" i="4" l="1"/>
  <c r="G13" i="4"/>
  <c r="H6" i="4"/>
  <c r="F6" i="4"/>
  <c r="F12" i="4"/>
  <c r="F13" i="4" l="1"/>
  <c r="H13" i="4"/>
</calcChain>
</file>

<file path=xl/sharedStrings.xml><?xml version="1.0" encoding="utf-8"?>
<sst xmlns="http://schemas.openxmlformats.org/spreadsheetml/2006/main" count="45" uniqueCount="26">
  <si>
    <t>Број предмета</t>
  </si>
  <si>
    <t xml:space="preserve">ОШ "Јован Јовановић Змај" Сремска Митровица </t>
  </si>
  <si>
    <t xml:space="preserve">Р.бр. </t>
  </si>
  <si>
    <t>ОШ "10. октобар" Суботица</t>
  </si>
  <si>
    <t>ОШ "Свети Сава", Панчево</t>
  </si>
  <si>
    <t xml:space="preserve">БРОЈ ЗП </t>
  </si>
  <si>
    <t>Шифра школе</t>
  </si>
  <si>
    <t>Набавка опреме у функцији двојезичне наставе</t>
  </si>
  <si>
    <t>Суфинансирање програмских трошкова</t>
  </si>
  <si>
    <t>КОРИСНИК/СЕДИШТЕ</t>
  </si>
  <si>
    <t>НАМЕНА</t>
  </si>
  <si>
    <t>РАСПОРЕЂЕНО</t>
  </si>
  <si>
    <t>ИЗВРШЕНО</t>
  </si>
  <si>
    <t>НЕИЗВРШЕНО</t>
  </si>
  <si>
    <t>ДАТУМ ПЛАЋАЊА</t>
  </si>
  <si>
    <t xml:space="preserve">Укупно за  4631: </t>
  </si>
  <si>
    <t xml:space="preserve">Укупно за 4632: </t>
  </si>
  <si>
    <t>Укупно за 463:</t>
  </si>
  <si>
    <t>Основно образовање</t>
  </si>
  <si>
    <t>128-451-2145/2023-01</t>
  </si>
  <si>
    <t>128-451-2538/2023-01</t>
  </si>
  <si>
    <t>128-451-1983/2023-01</t>
  </si>
  <si>
    <t>31.05.2023.</t>
  </si>
  <si>
    <t>14.06.2023.</t>
  </si>
  <si>
    <t>13.06.2023.</t>
  </si>
  <si>
    <t xml:space="preserve">Реализација Kонкурса за финансирање и суфинансирање програма и пројеката у области образовања у AП Војводини у 2023. години - финансирање и суфинансирање основних и средњих школа у АПВ које реализују двојезичну наставу у 2023. години  са стањем на дан 30.06.2023. године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</si>
</sst>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" fontId="1" fillId="0" borderId="0" xfId="0" applyNumberFormat="1" applyFont="1" applyFill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Fill="1"/>
    <xf numFmtId="0" fontId="1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0" fontId="3" fillId="0" borderId="1" xfId="0" applyFont="1" applyFill="1" applyBorder="1"/>
    <xf numFmtId="4" fontId="4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B1" zoomScaleNormal="100" zoomScalePageLayoutView="70" workbookViewId="0">
      <selection activeCell="D3" sqref="D3"/>
    </sheetView>
  </sheetViews>
  <sheetFormatPr defaultColWidth="9.140625" defaultRowHeight="15" x14ac:dyDescent="0.25"/>
  <cols>
    <col min="1" max="1" width="0" style="6" hidden="1" customWidth="1"/>
    <col min="2" max="2" width="5.140625" style="6" customWidth="1"/>
    <col min="3" max="3" width="0.28515625" style="1" hidden="1" customWidth="1"/>
    <col min="4" max="4" width="26.85546875" style="1" customWidth="1"/>
    <col min="5" max="5" width="22.42578125" style="2" bestFit="1" customWidth="1"/>
    <col min="6" max="6" width="16.28515625" style="2" customWidth="1"/>
    <col min="7" max="7" width="18" style="2" customWidth="1"/>
    <col min="8" max="8" width="15.7109375" style="2" customWidth="1"/>
    <col min="9" max="9" width="10.140625" style="1" hidden="1" customWidth="1"/>
    <col min="10" max="10" width="13.85546875" style="1" customWidth="1"/>
    <col min="11" max="11" width="10.140625" style="1" bestFit="1" customWidth="1"/>
    <col min="12" max="16384" width="9.140625" style="1"/>
  </cols>
  <sheetData>
    <row r="1" spans="1:11" ht="48.75" customHeight="1" x14ac:dyDescent="0.25">
      <c r="B1" s="26" t="s">
        <v>25</v>
      </c>
      <c r="C1" s="26"/>
      <c r="D1" s="26"/>
      <c r="E1" s="26"/>
      <c r="F1" s="26"/>
      <c r="G1" s="26"/>
      <c r="H1" s="26"/>
      <c r="I1" s="26"/>
      <c r="J1" s="26"/>
    </row>
    <row r="2" spans="1:11" ht="25.5" customHeight="1" x14ac:dyDescent="0.25">
      <c r="B2" s="27" t="s">
        <v>18</v>
      </c>
      <c r="C2" s="27"/>
      <c r="D2" s="27"/>
      <c r="E2" s="27"/>
      <c r="F2" s="27"/>
      <c r="G2" s="27"/>
      <c r="H2" s="27"/>
      <c r="I2" s="27"/>
      <c r="J2" s="27"/>
    </row>
    <row r="3" spans="1:11" s="7" customFormat="1" ht="35.25" customHeight="1" x14ac:dyDescent="0.25">
      <c r="A3" s="4" t="s">
        <v>6</v>
      </c>
      <c r="B3" s="12" t="s">
        <v>2</v>
      </c>
      <c r="C3" s="12" t="s">
        <v>0</v>
      </c>
      <c r="D3" s="13" t="s">
        <v>9</v>
      </c>
      <c r="E3" s="14" t="s">
        <v>10</v>
      </c>
      <c r="F3" s="13" t="s">
        <v>11</v>
      </c>
      <c r="G3" s="13" t="s">
        <v>12</v>
      </c>
      <c r="H3" s="13" t="s">
        <v>13</v>
      </c>
      <c r="I3" s="12" t="s">
        <v>5</v>
      </c>
      <c r="J3" s="13" t="s">
        <v>14</v>
      </c>
    </row>
    <row r="4" spans="1:11" ht="26.25" x14ac:dyDescent="0.25">
      <c r="A4" s="9">
        <v>542</v>
      </c>
      <c r="B4" s="15">
        <v>1</v>
      </c>
      <c r="C4" s="16" t="s">
        <v>19</v>
      </c>
      <c r="D4" s="17" t="s">
        <v>1</v>
      </c>
      <c r="E4" s="17" t="s">
        <v>8</v>
      </c>
      <c r="F4" s="18">
        <v>463000</v>
      </c>
      <c r="G4" s="18">
        <v>463000</v>
      </c>
      <c r="H4" s="18">
        <f>+F4-G4</f>
        <v>0</v>
      </c>
      <c r="I4" s="16"/>
      <c r="J4" s="16" t="s">
        <v>23</v>
      </c>
    </row>
    <row r="5" spans="1:11" ht="26.25" x14ac:dyDescent="0.25">
      <c r="A5" s="9">
        <v>409</v>
      </c>
      <c r="B5" s="15">
        <v>2</v>
      </c>
      <c r="C5" s="16" t="s">
        <v>20</v>
      </c>
      <c r="D5" s="17" t="s">
        <v>4</v>
      </c>
      <c r="E5" s="17" t="s">
        <v>8</v>
      </c>
      <c r="F5" s="18">
        <v>320000</v>
      </c>
      <c r="G5" s="18">
        <v>320000</v>
      </c>
      <c r="H5" s="18">
        <f t="shared" ref="H5" si="0">+F5-G5</f>
        <v>0</v>
      </c>
      <c r="I5" s="16"/>
      <c r="J5" s="16" t="s">
        <v>24</v>
      </c>
    </row>
    <row r="6" spans="1:11" s="3" customFormat="1" x14ac:dyDescent="0.25">
      <c r="A6" s="5"/>
      <c r="B6" s="23" t="s">
        <v>15</v>
      </c>
      <c r="C6" s="24"/>
      <c r="D6" s="24"/>
      <c r="E6" s="25"/>
      <c r="F6" s="19">
        <f>SUM(F4:F5)</f>
        <v>783000</v>
      </c>
      <c r="G6" s="19">
        <f>SUM(G4:G5)</f>
        <v>783000</v>
      </c>
      <c r="H6" s="19">
        <f>SUM(H4:H5)</f>
        <v>0</v>
      </c>
      <c r="I6" s="20"/>
      <c r="J6" s="20"/>
    </row>
    <row r="7" spans="1:11" ht="19.5" customHeight="1" x14ac:dyDescent="0.25">
      <c r="B7" s="27"/>
      <c r="C7" s="27"/>
      <c r="D7" s="27"/>
      <c r="E7" s="27"/>
      <c r="F7" s="27"/>
      <c r="G7" s="27"/>
      <c r="H7" s="27"/>
      <c r="I7" s="27"/>
      <c r="J7" s="27"/>
    </row>
    <row r="8" spans="1:11" s="7" customFormat="1" ht="31.5" customHeight="1" x14ac:dyDescent="0.25">
      <c r="A8" s="4" t="s">
        <v>6</v>
      </c>
      <c r="B8" s="12" t="s">
        <v>2</v>
      </c>
      <c r="C8" s="12" t="s">
        <v>0</v>
      </c>
      <c r="D8" s="13" t="s">
        <v>9</v>
      </c>
      <c r="E8" s="14" t="s">
        <v>10</v>
      </c>
      <c r="F8" s="13" t="s">
        <v>11</v>
      </c>
      <c r="G8" s="13" t="s">
        <v>12</v>
      </c>
      <c r="H8" s="13" t="s">
        <v>13</v>
      </c>
      <c r="I8" s="12" t="s">
        <v>5</v>
      </c>
      <c r="J8" s="13" t="s">
        <v>14</v>
      </c>
    </row>
    <row r="9" spans="1:11" ht="39" x14ac:dyDescent="0.25">
      <c r="A9" s="9">
        <v>542</v>
      </c>
      <c r="B9" s="15">
        <v>1</v>
      </c>
      <c r="C9" s="16" t="s">
        <v>19</v>
      </c>
      <c r="D9" s="17" t="s">
        <v>1</v>
      </c>
      <c r="E9" s="17" t="s">
        <v>7</v>
      </c>
      <c r="F9" s="18">
        <v>190603</v>
      </c>
      <c r="G9" s="18">
        <v>190603</v>
      </c>
      <c r="H9" s="18">
        <f>+F9-G9</f>
        <v>0</v>
      </c>
      <c r="I9" s="16"/>
      <c r="J9" s="16" t="s">
        <v>23</v>
      </c>
      <c r="K9" s="10"/>
    </row>
    <row r="10" spans="1:11" ht="39" x14ac:dyDescent="0.25">
      <c r="A10" s="9">
        <v>409</v>
      </c>
      <c r="B10" s="15">
        <v>2</v>
      </c>
      <c r="C10" s="16" t="s">
        <v>20</v>
      </c>
      <c r="D10" s="17" t="s">
        <v>4</v>
      </c>
      <c r="E10" s="17" t="s">
        <v>7</v>
      </c>
      <c r="F10" s="18">
        <v>277239</v>
      </c>
      <c r="G10" s="18">
        <v>274800</v>
      </c>
      <c r="H10" s="18">
        <f t="shared" ref="H10:H11" si="1">+F10-G10</f>
        <v>2439</v>
      </c>
      <c r="I10" s="16"/>
      <c r="J10" s="16" t="s">
        <v>24</v>
      </c>
      <c r="K10" s="10"/>
    </row>
    <row r="11" spans="1:11" ht="39" x14ac:dyDescent="0.25">
      <c r="A11" s="11">
        <v>598</v>
      </c>
      <c r="B11" s="15">
        <v>3</v>
      </c>
      <c r="C11" s="16" t="s">
        <v>21</v>
      </c>
      <c r="D11" s="17" t="s">
        <v>3</v>
      </c>
      <c r="E11" s="21" t="s">
        <v>7</v>
      </c>
      <c r="F11" s="18">
        <v>422158</v>
      </c>
      <c r="G11" s="18">
        <v>422158</v>
      </c>
      <c r="H11" s="18">
        <f t="shared" si="1"/>
        <v>0</v>
      </c>
      <c r="I11" s="16">
        <v>636</v>
      </c>
      <c r="J11" s="16" t="s">
        <v>22</v>
      </c>
    </row>
    <row r="12" spans="1:11" s="3" customFormat="1" x14ac:dyDescent="0.25">
      <c r="A12" s="8"/>
      <c r="B12" s="23" t="s">
        <v>16</v>
      </c>
      <c r="C12" s="24"/>
      <c r="D12" s="24"/>
      <c r="E12" s="25"/>
      <c r="F12" s="19">
        <f>SUM(F9:F11)</f>
        <v>890000</v>
      </c>
      <c r="G12" s="19">
        <f>SUM(G9:G11)</f>
        <v>887561</v>
      </c>
      <c r="H12" s="19">
        <f t="shared" ref="H12" si="2">SUM(H9:H11)</f>
        <v>2439</v>
      </c>
      <c r="I12" s="19"/>
      <c r="J12" s="20"/>
    </row>
    <row r="13" spans="1:11" s="3" customFormat="1" ht="14.25" customHeight="1" x14ac:dyDescent="0.25">
      <c r="A13" s="7"/>
      <c r="B13" s="23" t="s">
        <v>17</v>
      </c>
      <c r="C13" s="24"/>
      <c r="D13" s="24"/>
      <c r="E13" s="25"/>
      <c r="F13" s="22">
        <f t="shared" ref="F13:H13" si="3">+F6+F12</f>
        <v>1673000</v>
      </c>
      <c r="G13" s="22">
        <f t="shared" si="3"/>
        <v>1670561</v>
      </c>
      <c r="H13" s="22">
        <f t="shared" si="3"/>
        <v>2439</v>
      </c>
      <c r="I13" s="22"/>
      <c r="J13" s="20"/>
    </row>
  </sheetData>
  <mergeCells count="6">
    <mergeCell ref="B12:E12"/>
    <mergeCell ref="B13:E13"/>
    <mergeCell ref="B6:E6"/>
    <mergeCell ref="B1:J1"/>
    <mergeCell ref="B7:J7"/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bilingvalna osnovno</vt:lpstr>
      <vt:lpstr>'bilingvalna osnovno'!Print_Area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2021-05-17T10:51:33Z</cp:lastPrinted>
  <dcterms:created xsi:type="dcterms:W3CDTF">2015-04-21T11:55:20Z</dcterms:created>
  <dcterms:modified xsi:type="dcterms:W3CDTF">2023-07-05T06:21:29Z</dcterms:modified>
</cp:coreProperties>
</file>