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ksandra.korpas\Desktop\"/>
    </mc:Choice>
  </mc:AlternateContent>
  <bookViews>
    <workbookView xWindow="0" yWindow="0" windowWidth="24000" windowHeight="9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7" i="1" l="1"/>
  <c r="F59" i="1" s="1"/>
  <c r="D57" i="1"/>
  <c r="D59" i="1" s="1"/>
  <c r="F47" i="1"/>
  <c r="D47" i="1"/>
  <c r="F41" i="1"/>
  <c r="D41" i="1"/>
  <c r="F35" i="1"/>
  <c r="D35" i="1"/>
</calcChain>
</file>

<file path=xl/sharedStrings.xml><?xml version="1.0" encoding="utf-8"?>
<sst xmlns="http://schemas.openxmlformats.org/spreadsheetml/2006/main" count="151" uniqueCount="110">
  <si>
    <t>Програм 0608 ПА 1003 Подршка развоју локалне самоуправе</t>
  </si>
  <si>
    <t>Извештај о коришћењу  средстава текуће буџетске резерве за период 01.01.-31.12.2023. године</t>
  </si>
  <si>
    <t>Р.бр.</t>
  </si>
  <si>
    <t>Датум и број решења</t>
  </si>
  <si>
    <t>Корисник</t>
  </si>
  <si>
    <t>Износ</t>
  </si>
  <si>
    <t>Намена</t>
  </si>
  <si>
    <t>Извршено</t>
  </si>
  <si>
    <t>401-84/2023-2
18.01.2023.</t>
  </si>
  <si>
    <t>Град Нови Сад</t>
  </si>
  <si>
    <t>Финансирање набавке возила (три ауточистилице) за потребе обављања делатности Јавног комуналног предузећа "Чистоћа" Нови Сад.</t>
  </si>
  <si>
    <t>401-84/2023-9
01.02.2023.</t>
  </si>
  <si>
    <t>Финансирање набавке возила (два камиона аутосмећара, три аутоцистерне и један аутоподизач) за потребе обављања делатности Јавног комуналног предузећа "Чистоћа", Нови Сад.</t>
  </si>
  <si>
    <t>401-84/2023-25
22.02.2023.</t>
  </si>
  <si>
    <t>Општина Ириг</t>
  </si>
  <si>
    <t>Реализација пројекта "Израда пројектно - техничке документације за изградњу спортске хале у општини Ириг".</t>
  </si>
  <si>
    <t>401-84/2023-33
01.03.2023.</t>
  </si>
  <si>
    <t>Финансирање пројекта "Поставка клупа на јавним површинама, туристичким центрима и парковима у Општини Ириг".</t>
  </si>
  <si>
    <t>401-84/2023-35
08.03.2023.</t>
  </si>
  <si>
    <t>Град Суботица</t>
  </si>
  <si>
    <t>Финансирање куповине и реновирање "Буњевачке куће" у Суботици за потребе Националног савета буњевачке националне мањине.</t>
  </si>
  <si>
    <t>401-84/2023-47
22.03.2023.</t>
  </si>
  <si>
    <t>Министарство унутрашњих послова Београд, Центар за основну полицијску обуку у Сремској Каменици</t>
  </si>
  <si>
    <t>Финансирање трошкова израде пројектне документације за замену јавне расвете у школском кругу тог центра.</t>
  </si>
  <si>
    <t>401-84/2023-48
22.03.2023.</t>
  </si>
  <si>
    <t>Финансирање трошкова израде путне баријере на уласку у поменути центар.</t>
  </si>
  <si>
    <t>401-84/2023-72
10.05.2023.</t>
  </si>
  <si>
    <t>Општина Бачка Паланка</t>
  </si>
  <si>
    <t>Финансирање обнове Полицијске станице Бачка Паланка.</t>
  </si>
  <si>
    <t>401-84/2023-73
10.05.2023.</t>
  </si>
  <si>
    <t>Општина Врбас</t>
  </si>
  <si>
    <t>Финансирање адаптације притворских јединица у Полицијској станици Врбас.</t>
  </si>
  <si>
    <t>401-84/2023-74
10.05.2023.</t>
  </si>
  <si>
    <t>Општина Србобран</t>
  </si>
  <si>
    <t>Финансирање адаптације притворских јединица у Полицијској станици Србобран.</t>
  </si>
  <si>
    <t>401-84/2023-75
10.05.2023.</t>
  </si>
  <si>
    <t>Општина Сремски Карловци</t>
  </si>
  <si>
    <t>Финансирање обнове Полицијске станице у Сремским Карловцима.</t>
  </si>
  <si>
    <t>401-84/2023-86
07.06.2023.</t>
  </si>
  <si>
    <t>Општина Беочин</t>
  </si>
  <si>
    <t>Ургентно санирање и асфалтирање улица на територији општине Беочин.</t>
  </si>
  <si>
    <t>401-84/2023-106
12.07.2023.</t>
  </si>
  <si>
    <t>Реконструкција крова  на објекту СПЦ у Србобрану</t>
  </si>
  <si>
    <t>401-84/2023-109
12.07.2023.</t>
  </si>
  <si>
    <t>Град Сремска Митровица</t>
  </si>
  <si>
    <t>Санација СПЦ у Врднику</t>
  </si>
  <si>
    <t>401-84/2023-113
12.07.2023.</t>
  </si>
  <si>
    <t>Набавка  радних машина-камиона са додатном опремом за чишћење снега, посипање соли и мулчирање и кошење траве са покретном руком као и камиона за чишћење улица.</t>
  </si>
  <si>
    <t>401-84/2023-121
12.07.2023.</t>
  </si>
  <si>
    <t xml:space="preserve">Финансирања  спровођења  поступка 
експропријације земљишта  на потезу Белило-Стражилово, а ради  реализације пројекта „Реконструкција и проширење колске  саобраћајнице, изградње  бициклистичке и пешачке стазе, изградње  водоводне мреже и јавне расвете“. </t>
  </si>
  <si>
    <t>401-84/2023-125
19.07.2023.</t>
  </si>
  <si>
    <t xml:space="preserve"> Финансирање конзерваторско-рестаураторских радова на санацији споменика Јована Јовановића Змаја са комплетним партерним уређењем на централном тргу у Сремској Каменици.</t>
  </si>
  <si>
    <t>401-84/2023-128
19.07.2023.</t>
  </si>
  <si>
    <t>Финансирање извођења радова на реконструкцији јавног осветљења дела насеља Чардак у Сремској Каменици.</t>
  </si>
  <si>
    <t>401-84/2023-134
10.08.2023.</t>
  </si>
  <si>
    <t>Санирање штете у Општини Бачка Паланка 
(за орезивање и сечу поломљених стабала), која је настала као последица елементарних непогода</t>
  </si>
  <si>
    <t>401-84/2023-135
10.08.2023.</t>
  </si>
  <si>
    <t>Општина Бачки Петровац</t>
  </si>
  <si>
    <t>Финансирање  довођења  воде до железничке 
станице у Бачком Петровцу</t>
  </si>
  <si>
    <t>401-84/2023-140
06.09.2023.</t>
  </si>
  <si>
    <t>Општина Бечеј</t>
  </si>
  <si>
    <t>Припремни радови - припремни радови и радови на враћању у првобитно стање хидротермалне бушотине на локацији комплекс отворених базена Спортског центра у Бечеју.</t>
  </si>
  <si>
    <t>401-84/2023-152
06.09.2023.</t>
  </si>
  <si>
    <t>Кречење три објекта ПУ "Младост" у Бачкој Паланци</t>
  </si>
  <si>
    <t>401-84/2023-156
20.09.2023.</t>
  </si>
  <si>
    <t>Финансирање археолошких истраживања  за прву
 и другу фазу, ради омогућавања пуштања  у функцију трафо станице и рад кухиње у ПУ „Младост“</t>
  </si>
  <si>
    <t>401-84/2023-162
20.09.2023.</t>
  </si>
  <si>
    <t>Финансирање  партерног уређења платоа испред Дома Културе у Равном Селу, реконструкција спортског игралишта у оквиру новог објекта ДК у Равном Селу и набавка опреме за објекат Дома Културе у Равном Селу.“</t>
  </si>
  <si>
    <t>401-84/2023-170 од 11.10.2023.</t>
  </si>
  <si>
    <t>Општина Мали Иђош</t>
  </si>
  <si>
    <t>Финансирање опремања индустријске зоне- за пдв</t>
  </si>
  <si>
    <t>401-84/2023-179 од 18.10.2023.</t>
  </si>
  <si>
    <t>Општина Ковачица</t>
  </si>
  <si>
    <t>Исплата по правоснажној и извршној пресуди Јуниск доо</t>
  </si>
  <si>
    <t>401-84/2023-185 од 25.10.2023.</t>
  </si>
  <si>
    <t>Општина Житиште</t>
  </si>
  <si>
    <t>Радови на реконструкцији и доградњи Етнографског музеја у Торку</t>
  </si>
  <si>
    <t>401-84/2023-186 од 25.10.2023.</t>
  </si>
  <si>
    <t>Општина Кањижа</t>
  </si>
  <si>
    <t>Финансирање радова Дома културе у Велебиту</t>
  </si>
  <si>
    <t>401-84/2023-193 од 01.11.2023.</t>
  </si>
  <si>
    <t>Општина Опово</t>
  </si>
  <si>
    <t>Додатни радови на санацији Виле Хелена</t>
  </si>
  <si>
    <t>401-84/2023-212 од 27.12.2023.</t>
  </si>
  <si>
    <t>Санација капе звоника храма Светих Козме и
 Дамјана</t>
  </si>
  <si>
    <t>401-84/2023-169 од 27.09.2023.</t>
  </si>
  <si>
    <t>ПС за регионални 
развој, међурегионалну сардању и локалну самоуправу</t>
  </si>
  <si>
    <t>Финансирање инфраструктурног опремања индустријско пословних зона у 2023. години</t>
  </si>
  <si>
    <t>УКУПНО:</t>
  </si>
  <si>
    <t>Програм 0608 ПЈ 5013 Санација крова централног објекта ОШ Јован Грчић Миленко у Беочину</t>
  </si>
  <si>
    <t>401-84/2023-183 од 18.10.2023.</t>
  </si>
  <si>
    <t>Додатна средства за санацију крова ОШ Јован Грчић Миленко у Беочину</t>
  </si>
  <si>
    <t xml:space="preserve">УКУПНО </t>
  </si>
  <si>
    <t>Програм 0601 ПА 1003 Подршка раду Фонда "Европски послови" АП Војводине</t>
  </si>
  <si>
    <t>401-84/2023-130 од 19.07.2023.</t>
  </si>
  <si>
    <t>Подршка раду Фонда "Европски послови" АП Војводине</t>
  </si>
  <si>
    <t>Додатно финансирање  реализације програмских активности у 2023. години</t>
  </si>
  <si>
    <t>Програм 1902 ПА 1001 Помоћ избеглим и расељеним лицима и сарадња у региону</t>
  </si>
  <si>
    <t>401-84/2023-043 од 22.03.2023.</t>
  </si>
  <si>
    <t>Фонд за избегла, расељена лица и за сарадњу са Србима у региону</t>
  </si>
  <si>
    <t>Организација "Координација Срба Мостар", за помоћ у изградњи објекта "српске куће" за потребе рада Дома "Атанасије Шола" у Мостару.</t>
  </si>
  <si>
    <t>401-84/2023-123 од 19.07.2023.</t>
  </si>
  <si>
    <t>Набавка и уградња котла за 
грејање и пратеће опреме за Основну школу  "Благоје Радић" у општини Зубин поток на Косову и Метохији.</t>
  </si>
  <si>
    <t>401-84/2023-147 од 06.09.2023.</t>
  </si>
  <si>
    <t>Набавка уџбеника за ученике у Републици Хрватској који наставу похађају  на српском језику  и ћириличим писмом.</t>
  </si>
  <si>
    <t>401-84/2023-163 од 20.09.2023.</t>
  </si>
  <si>
    <t>Реконструкција објекта старе школе у месту Врба код Гламоча и његове адаптације у Српски културни центар "Мирослав Чангаловић".</t>
  </si>
  <si>
    <t>401-84/2023-180 од 18.10.2023.</t>
  </si>
  <si>
    <t>Припрема и штампа листа  "Глас Холмије" из Берана</t>
  </si>
  <si>
    <t>УКУПНО ТБР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</si>
</sst>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left" vertical="center" wrapText="1"/>
    </xf>
    <xf numFmtId="4" fontId="3" fillId="2" borderId="1" xfId="1" applyNumberFormat="1" applyFont="1" applyFill="1" applyBorder="1" applyAlignment="1">
      <alignment vertical="center" wrapText="1"/>
    </xf>
    <xf numFmtId="0" fontId="3" fillId="2" borderId="1" xfId="1" applyFont="1" applyFill="1" applyBorder="1" applyAlignment="1">
      <alignment horizontal="left" wrapText="1"/>
    </xf>
    <xf numFmtId="0" fontId="3" fillId="2" borderId="2" xfId="1" applyFont="1" applyFill="1" applyBorder="1" applyAlignment="1">
      <alignment horizontal="center" vertical="center" wrapText="1"/>
    </xf>
    <xf numFmtId="4" fontId="3" fillId="2" borderId="2" xfId="1" applyNumberFormat="1" applyFont="1" applyFill="1" applyBorder="1" applyAlignment="1">
      <alignment vertical="center" wrapText="1"/>
    </xf>
    <xf numFmtId="0" fontId="3" fillId="2" borderId="2" xfId="1" applyFont="1" applyFill="1" applyBorder="1" applyAlignment="1">
      <alignment horizontal="left" vertical="top" wrapText="1"/>
    </xf>
    <xf numFmtId="0" fontId="4" fillId="2" borderId="2" xfId="1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/>
    </xf>
    <xf numFmtId="4" fontId="3" fillId="2" borderId="2" xfId="1" applyNumberFormat="1" applyFont="1" applyFill="1" applyBorder="1" applyAlignment="1">
      <alignment horizontal="right" vertical="center" wrapText="1"/>
    </xf>
    <xf numFmtId="0" fontId="3" fillId="2" borderId="2" xfId="1" applyFont="1" applyFill="1" applyBorder="1" applyAlignment="1">
      <alignment horizontal="left" wrapText="1"/>
    </xf>
    <xf numFmtId="4" fontId="3" fillId="2" borderId="1" xfId="1" applyNumberFormat="1" applyFont="1" applyFill="1" applyBorder="1" applyAlignment="1">
      <alignment horizontal="right" vertical="center" wrapText="1"/>
    </xf>
    <xf numFmtId="0" fontId="0" fillId="0" borderId="2" xfId="0" applyFont="1" applyBorder="1" applyAlignment="1">
      <alignment horizontal="center"/>
    </xf>
    <xf numFmtId="0" fontId="3" fillId="2" borderId="1" xfId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0" fillId="0" borderId="1" xfId="0" applyBorder="1"/>
    <xf numFmtId="4" fontId="0" fillId="0" borderId="1" xfId="0" applyNumberFormat="1" applyBorder="1"/>
    <xf numFmtId="0" fontId="1" fillId="0" borderId="1" xfId="0" applyFont="1" applyBorder="1"/>
    <xf numFmtId="4" fontId="1" fillId="0" borderId="1" xfId="0" applyNumberFormat="1" applyFont="1" applyBorder="1"/>
    <xf numFmtId="0" fontId="0" fillId="0" borderId="0" xfId="0" applyBorder="1"/>
    <xf numFmtId="0" fontId="1" fillId="0" borderId="0" xfId="0" applyFont="1" applyBorder="1"/>
    <xf numFmtId="4" fontId="1" fillId="0" borderId="0" xfId="0" applyNumberFormat="1" applyFont="1" applyBorder="1"/>
    <xf numFmtId="0" fontId="0" fillId="0" borderId="0" xfId="0" applyFont="1"/>
    <xf numFmtId="0" fontId="0" fillId="0" borderId="1" xfId="0" applyFont="1" applyBorder="1" applyAlignment="1">
      <alignment vertical="center" wrapText="1"/>
    </xf>
    <xf numFmtId="4" fontId="0" fillId="0" borderId="1" xfId="0" applyNumberFormat="1" applyFont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1" fillId="0" borderId="3" xfId="0" applyFont="1" applyBorder="1"/>
    <xf numFmtId="0" fontId="1" fillId="0" borderId="4" xfId="0" applyFont="1" applyFill="1" applyBorder="1" applyAlignment="1">
      <alignment vertical="center" wrapText="1"/>
    </xf>
    <xf numFmtId="0" fontId="1" fillId="0" borderId="4" xfId="0" applyFont="1" applyBorder="1"/>
    <xf numFmtId="4" fontId="1" fillId="0" borderId="4" xfId="0" applyNumberFormat="1" applyFont="1" applyBorder="1"/>
    <xf numFmtId="4" fontId="1" fillId="0" borderId="5" xfId="0" applyNumberFormat="1" applyFont="1" applyBorder="1"/>
  </cellXfs>
  <cellStyles count="2"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tabSelected="1" workbookViewId="0">
      <selection sqref="A1:F59"/>
    </sheetView>
  </sheetViews>
  <sheetFormatPr defaultRowHeight="15" x14ac:dyDescent="0.25"/>
  <cols>
    <col min="1" max="1" width="5.42578125" customWidth="1"/>
    <col min="2" max="2" width="17.85546875" customWidth="1"/>
    <col min="3" max="3" width="21" customWidth="1"/>
    <col min="4" max="4" width="16" customWidth="1"/>
    <col min="5" max="5" width="47.85546875" customWidth="1"/>
    <col min="6" max="6" width="16.28515625" customWidth="1"/>
  </cols>
  <sheetData>
    <row r="1" spans="1:6" x14ac:dyDescent="0.25">
      <c r="B1" s="1" t="s">
        <v>0</v>
      </c>
      <c r="C1" s="1"/>
      <c r="D1" s="1"/>
      <c r="E1" s="1"/>
    </row>
    <row r="2" spans="1:6" x14ac:dyDescent="0.25">
      <c r="A2" s="2" t="s">
        <v>1</v>
      </c>
      <c r="B2" s="2"/>
      <c r="C2" s="2"/>
      <c r="D2" s="2"/>
      <c r="E2" s="2"/>
    </row>
    <row r="3" spans="1:6" ht="30" x14ac:dyDescent="0.25">
      <c r="A3" s="3" t="s">
        <v>2</v>
      </c>
      <c r="B3" s="4" t="s">
        <v>3</v>
      </c>
      <c r="C3" s="3" t="s">
        <v>4</v>
      </c>
      <c r="D3" s="5" t="s">
        <v>5</v>
      </c>
      <c r="E3" s="5" t="s">
        <v>6</v>
      </c>
      <c r="F3" s="5" t="s">
        <v>7</v>
      </c>
    </row>
    <row r="4" spans="1:6" ht="60" x14ac:dyDescent="0.25">
      <c r="A4" s="6">
        <v>1</v>
      </c>
      <c r="B4" s="7" t="s">
        <v>8</v>
      </c>
      <c r="C4" s="8" t="s">
        <v>9</v>
      </c>
      <c r="D4" s="9">
        <v>78000000</v>
      </c>
      <c r="E4" s="10" t="s">
        <v>10</v>
      </c>
      <c r="F4" s="9">
        <v>78000000</v>
      </c>
    </row>
    <row r="5" spans="1:6" ht="75" x14ac:dyDescent="0.25">
      <c r="A5" s="6">
        <v>2</v>
      </c>
      <c r="B5" s="11" t="s">
        <v>11</v>
      </c>
      <c r="C5" s="8" t="s">
        <v>9</v>
      </c>
      <c r="D5" s="12">
        <v>143400000</v>
      </c>
      <c r="E5" s="13" t="s">
        <v>12</v>
      </c>
      <c r="F5" s="12">
        <v>143400000</v>
      </c>
    </row>
    <row r="6" spans="1:6" ht="45" x14ac:dyDescent="0.25">
      <c r="A6" s="6">
        <v>3</v>
      </c>
      <c r="B6" s="11" t="s">
        <v>13</v>
      </c>
      <c r="C6" s="8" t="s">
        <v>14</v>
      </c>
      <c r="D6" s="12">
        <v>6600000</v>
      </c>
      <c r="E6" s="13" t="s">
        <v>15</v>
      </c>
      <c r="F6" s="12">
        <v>6600000</v>
      </c>
    </row>
    <row r="7" spans="1:6" ht="45" x14ac:dyDescent="0.25">
      <c r="A7" s="6">
        <v>4</v>
      </c>
      <c r="B7" s="11" t="s">
        <v>16</v>
      </c>
      <c r="C7" s="8" t="s">
        <v>14</v>
      </c>
      <c r="D7" s="12">
        <v>2475000</v>
      </c>
      <c r="E7" s="13" t="s">
        <v>17</v>
      </c>
      <c r="F7" s="12">
        <v>2474400</v>
      </c>
    </row>
    <row r="8" spans="1:6" ht="60" x14ac:dyDescent="0.25">
      <c r="A8" s="6">
        <v>5</v>
      </c>
      <c r="B8" s="11" t="s">
        <v>18</v>
      </c>
      <c r="C8" s="8" t="s">
        <v>19</v>
      </c>
      <c r="D8" s="12">
        <v>19071000</v>
      </c>
      <c r="E8" s="13" t="s">
        <v>20</v>
      </c>
      <c r="F8" s="12">
        <v>19071000</v>
      </c>
    </row>
    <row r="9" spans="1:6" ht="60" x14ac:dyDescent="0.25">
      <c r="A9" s="6">
        <v>6</v>
      </c>
      <c r="B9" s="11" t="s">
        <v>21</v>
      </c>
      <c r="C9" s="14" t="s">
        <v>22</v>
      </c>
      <c r="D9" s="12">
        <v>996000</v>
      </c>
      <c r="E9" s="8" t="s">
        <v>23</v>
      </c>
      <c r="F9" s="12">
        <v>996000</v>
      </c>
    </row>
    <row r="10" spans="1:6" ht="60" x14ac:dyDescent="0.25">
      <c r="A10" s="6">
        <v>7</v>
      </c>
      <c r="B10" s="11" t="s">
        <v>24</v>
      </c>
      <c r="C10" s="14" t="s">
        <v>22</v>
      </c>
      <c r="D10" s="12">
        <v>6634464</v>
      </c>
      <c r="E10" s="8" t="s">
        <v>25</v>
      </c>
      <c r="F10" s="12">
        <v>6634464</v>
      </c>
    </row>
    <row r="11" spans="1:6" ht="30" x14ac:dyDescent="0.25">
      <c r="A11" s="15">
        <v>8</v>
      </c>
      <c r="B11" s="11" t="s">
        <v>26</v>
      </c>
      <c r="C11" s="8" t="s">
        <v>27</v>
      </c>
      <c r="D11" s="16">
        <v>2799696.82</v>
      </c>
      <c r="E11" s="17" t="s">
        <v>28</v>
      </c>
      <c r="F11" s="16">
        <v>2799696.82</v>
      </c>
    </row>
    <row r="12" spans="1:6" ht="30" x14ac:dyDescent="0.25">
      <c r="A12" s="15">
        <v>9</v>
      </c>
      <c r="B12" s="11" t="s">
        <v>29</v>
      </c>
      <c r="C12" s="8" t="s">
        <v>30</v>
      </c>
      <c r="D12" s="16">
        <v>5412193.0599999996</v>
      </c>
      <c r="E12" s="17" t="s">
        <v>31</v>
      </c>
      <c r="F12" s="16">
        <v>5412193.0599999996</v>
      </c>
    </row>
    <row r="13" spans="1:6" ht="30" x14ac:dyDescent="0.25">
      <c r="A13" s="15">
        <v>10</v>
      </c>
      <c r="B13" s="11" t="s">
        <v>32</v>
      </c>
      <c r="C13" s="8" t="s">
        <v>33</v>
      </c>
      <c r="D13" s="16">
        <v>2308144.3199999998</v>
      </c>
      <c r="E13" s="17" t="s">
        <v>34</v>
      </c>
      <c r="F13" s="16">
        <v>2308144.3199999998</v>
      </c>
    </row>
    <row r="14" spans="1:6" ht="30" x14ac:dyDescent="0.25">
      <c r="A14" s="15">
        <v>11</v>
      </c>
      <c r="B14" s="11" t="s">
        <v>35</v>
      </c>
      <c r="C14" s="8" t="s">
        <v>36</v>
      </c>
      <c r="D14" s="16">
        <v>1373817.6</v>
      </c>
      <c r="E14" s="17" t="s">
        <v>37</v>
      </c>
      <c r="F14" s="16">
        <v>1373817.6</v>
      </c>
    </row>
    <row r="15" spans="1:6" ht="30" x14ac:dyDescent="0.25">
      <c r="A15" s="15">
        <v>12</v>
      </c>
      <c r="B15" s="11" t="s">
        <v>38</v>
      </c>
      <c r="C15" s="8" t="s">
        <v>39</v>
      </c>
      <c r="D15" s="16">
        <v>21216248.399999999</v>
      </c>
      <c r="E15" s="17" t="s">
        <v>40</v>
      </c>
      <c r="F15" s="16">
        <v>21216248.399999999</v>
      </c>
    </row>
    <row r="16" spans="1:6" ht="30" x14ac:dyDescent="0.25">
      <c r="A16" s="15">
        <v>13</v>
      </c>
      <c r="B16" s="11" t="s">
        <v>41</v>
      </c>
      <c r="C16" s="8" t="s">
        <v>33</v>
      </c>
      <c r="D16" s="18">
        <v>17754943</v>
      </c>
      <c r="E16" s="10" t="s">
        <v>42</v>
      </c>
      <c r="F16" s="18">
        <v>17754943</v>
      </c>
    </row>
    <row r="17" spans="1:6" ht="30" x14ac:dyDescent="0.25">
      <c r="A17" s="19">
        <v>14</v>
      </c>
      <c r="B17" s="11" t="s">
        <v>43</v>
      </c>
      <c r="C17" s="20" t="s">
        <v>44</v>
      </c>
      <c r="D17" s="18">
        <v>40503060</v>
      </c>
      <c r="E17" s="10" t="s">
        <v>45</v>
      </c>
      <c r="F17" s="18">
        <v>40503060</v>
      </c>
    </row>
    <row r="18" spans="1:6" ht="60" x14ac:dyDescent="0.25">
      <c r="A18" s="15">
        <v>15</v>
      </c>
      <c r="B18" s="11" t="s">
        <v>46</v>
      </c>
      <c r="C18" s="20" t="s">
        <v>14</v>
      </c>
      <c r="D18" s="18">
        <v>35316000</v>
      </c>
      <c r="E18" s="10" t="s">
        <v>47</v>
      </c>
      <c r="F18" s="18">
        <v>35316000</v>
      </c>
    </row>
    <row r="19" spans="1:6" ht="105" x14ac:dyDescent="0.25">
      <c r="A19" s="15">
        <v>16</v>
      </c>
      <c r="B19" s="11" t="s">
        <v>48</v>
      </c>
      <c r="C19" s="8" t="s">
        <v>36</v>
      </c>
      <c r="D19" s="18">
        <v>22000000</v>
      </c>
      <c r="E19" s="21" t="s">
        <v>49</v>
      </c>
      <c r="F19" s="18">
        <v>22000000</v>
      </c>
    </row>
    <row r="20" spans="1:6" ht="60" x14ac:dyDescent="0.25">
      <c r="A20" s="15">
        <v>17</v>
      </c>
      <c r="B20" s="11" t="s">
        <v>50</v>
      </c>
      <c r="C20" s="8" t="s">
        <v>9</v>
      </c>
      <c r="D20" s="18">
        <v>9280000</v>
      </c>
      <c r="E20" s="10" t="s">
        <v>51</v>
      </c>
      <c r="F20" s="18">
        <v>9280000</v>
      </c>
    </row>
    <row r="21" spans="1:6" ht="45" x14ac:dyDescent="0.25">
      <c r="A21" s="15">
        <v>18</v>
      </c>
      <c r="B21" s="11" t="s">
        <v>52</v>
      </c>
      <c r="C21" s="8" t="s">
        <v>9</v>
      </c>
      <c r="D21" s="18">
        <v>19362552</v>
      </c>
      <c r="E21" s="10" t="s">
        <v>53</v>
      </c>
      <c r="F21" s="18">
        <v>19362552</v>
      </c>
    </row>
    <row r="22" spans="1:6" ht="60" x14ac:dyDescent="0.25">
      <c r="A22" s="15">
        <v>19</v>
      </c>
      <c r="B22" s="11" t="s">
        <v>54</v>
      </c>
      <c r="C22" s="8" t="s">
        <v>27</v>
      </c>
      <c r="D22" s="18">
        <v>3120000</v>
      </c>
      <c r="E22" s="22" t="s">
        <v>55</v>
      </c>
      <c r="F22" s="18">
        <v>3120000</v>
      </c>
    </row>
    <row r="23" spans="1:6" ht="30" x14ac:dyDescent="0.25">
      <c r="A23" s="15">
        <v>20</v>
      </c>
      <c r="B23" s="11" t="s">
        <v>56</v>
      </c>
      <c r="C23" s="20" t="s">
        <v>57</v>
      </c>
      <c r="D23" s="18">
        <v>960800.08</v>
      </c>
      <c r="E23" s="21" t="s">
        <v>58</v>
      </c>
      <c r="F23" s="18">
        <v>960800.08</v>
      </c>
    </row>
    <row r="24" spans="1:6" ht="60" x14ac:dyDescent="0.25">
      <c r="A24" s="15">
        <v>21</v>
      </c>
      <c r="B24" s="11" t="s">
        <v>59</v>
      </c>
      <c r="C24" s="20" t="s">
        <v>60</v>
      </c>
      <c r="D24" s="18">
        <v>16622880</v>
      </c>
      <c r="E24" s="10" t="s">
        <v>61</v>
      </c>
      <c r="F24" s="18">
        <v>16622880</v>
      </c>
    </row>
    <row r="25" spans="1:6" ht="30" x14ac:dyDescent="0.25">
      <c r="A25" s="15">
        <v>22</v>
      </c>
      <c r="B25" s="11" t="s">
        <v>62</v>
      </c>
      <c r="C25" s="8" t="s">
        <v>27</v>
      </c>
      <c r="D25" s="18">
        <v>561840</v>
      </c>
      <c r="E25" s="10" t="s">
        <v>63</v>
      </c>
      <c r="F25" s="18">
        <v>461600</v>
      </c>
    </row>
    <row r="26" spans="1:6" ht="75" x14ac:dyDescent="0.25">
      <c r="A26" s="15">
        <v>23</v>
      </c>
      <c r="B26" s="11" t="s">
        <v>64</v>
      </c>
      <c r="C26" s="8" t="s">
        <v>27</v>
      </c>
      <c r="D26" s="18">
        <v>6000000</v>
      </c>
      <c r="E26" s="22" t="s">
        <v>65</v>
      </c>
      <c r="F26" s="18">
        <v>6000000</v>
      </c>
    </row>
    <row r="27" spans="1:6" ht="75" x14ac:dyDescent="0.25">
      <c r="A27" s="15">
        <v>24</v>
      </c>
      <c r="B27" s="11" t="s">
        <v>66</v>
      </c>
      <c r="C27" s="20" t="s">
        <v>30</v>
      </c>
      <c r="D27" s="18">
        <v>105135292.04000001</v>
      </c>
      <c r="E27" s="23" t="s">
        <v>67</v>
      </c>
      <c r="F27" s="18">
        <v>105135292.04000001</v>
      </c>
    </row>
    <row r="28" spans="1:6" ht="30" x14ac:dyDescent="0.25">
      <c r="A28" s="15">
        <v>25</v>
      </c>
      <c r="B28" s="11" t="s">
        <v>68</v>
      </c>
      <c r="C28" s="20" t="s">
        <v>69</v>
      </c>
      <c r="D28" s="18">
        <v>20000000</v>
      </c>
      <c r="E28" s="24" t="s">
        <v>70</v>
      </c>
      <c r="F28" s="18">
        <v>19888791</v>
      </c>
    </row>
    <row r="29" spans="1:6" ht="30" x14ac:dyDescent="0.25">
      <c r="A29" s="15">
        <v>26</v>
      </c>
      <c r="B29" s="11" t="s">
        <v>71</v>
      </c>
      <c r="C29" s="20" t="s">
        <v>72</v>
      </c>
      <c r="D29" s="18">
        <v>34648822.799999997</v>
      </c>
      <c r="E29" s="10" t="s">
        <v>73</v>
      </c>
      <c r="F29" s="18">
        <v>34648822.799999997</v>
      </c>
    </row>
    <row r="30" spans="1:6" ht="30" x14ac:dyDescent="0.25">
      <c r="A30" s="15">
        <v>27</v>
      </c>
      <c r="B30" s="11" t="s">
        <v>74</v>
      </c>
      <c r="C30" s="20" t="s">
        <v>75</v>
      </c>
      <c r="D30" s="18">
        <v>7330898.9100000001</v>
      </c>
      <c r="E30" s="10" t="s">
        <v>76</v>
      </c>
      <c r="F30" s="18">
        <v>7330898.9100000001</v>
      </c>
    </row>
    <row r="31" spans="1:6" ht="30" x14ac:dyDescent="0.25">
      <c r="A31" s="15">
        <v>28</v>
      </c>
      <c r="B31" s="11" t="s">
        <v>77</v>
      </c>
      <c r="C31" s="20" t="s">
        <v>78</v>
      </c>
      <c r="D31" s="18">
        <v>12199914.720000001</v>
      </c>
      <c r="E31" s="10" t="s">
        <v>79</v>
      </c>
      <c r="F31" s="18">
        <v>12199914.720000001</v>
      </c>
    </row>
    <row r="32" spans="1:6" ht="30" x14ac:dyDescent="0.25">
      <c r="A32" s="15">
        <v>29</v>
      </c>
      <c r="B32" s="11" t="s">
        <v>80</v>
      </c>
      <c r="C32" s="20" t="s">
        <v>81</v>
      </c>
      <c r="D32" s="18">
        <v>1506253.56</v>
      </c>
      <c r="E32" s="10" t="s">
        <v>82</v>
      </c>
      <c r="F32" s="18">
        <v>1506253.56</v>
      </c>
    </row>
    <row r="33" spans="1:6" ht="30" x14ac:dyDescent="0.25">
      <c r="A33" s="15">
        <v>30</v>
      </c>
      <c r="B33" s="11" t="s">
        <v>83</v>
      </c>
      <c r="C33" s="25" t="s">
        <v>9</v>
      </c>
      <c r="D33" s="26">
        <v>7000000</v>
      </c>
      <c r="E33" s="22" t="s">
        <v>84</v>
      </c>
      <c r="F33" s="26">
        <v>7000000</v>
      </c>
    </row>
    <row r="34" spans="1:6" ht="75" x14ac:dyDescent="0.25">
      <c r="A34" s="15">
        <v>31</v>
      </c>
      <c r="B34" s="11" t="s">
        <v>85</v>
      </c>
      <c r="C34" s="22" t="s">
        <v>86</v>
      </c>
      <c r="D34" s="26">
        <v>100000000</v>
      </c>
      <c r="E34" s="22" t="s">
        <v>87</v>
      </c>
      <c r="F34" s="26">
        <v>90000171.760000005</v>
      </c>
    </row>
    <row r="35" spans="1:6" x14ac:dyDescent="0.25">
      <c r="A35" s="25"/>
      <c r="B35" s="25"/>
      <c r="C35" s="27" t="s">
        <v>88</v>
      </c>
      <c r="D35" s="28">
        <f>SUM(D4:D34)</f>
        <v>749589821.30999982</v>
      </c>
      <c r="E35" s="27"/>
      <c r="F35" s="28">
        <f>SUM(F4:F34)</f>
        <v>739377944.06999981</v>
      </c>
    </row>
    <row r="36" spans="1:6" x14ac:dyDescent="0.25">
      <c r="A36" s="29"/>
      <c r="B36" s="29"/>
      <c r="C36" s="30"/>
      <c r="D36" s="31"/>
      <c r="E36" s="30"/>
      <c r="F36" s="31"/>
    </row>
    <row r="37" spans="1:6" x14ac:dyDescent="0.25">
      <c r="A37" s="29"/>
      <c r="B37" s="30" t="s">
        <v>89</v>
      </c>
      <c r="C37" s="30"/>
      <c r="D37" s="31"/>
      <c r="E37" s="30"/>
      <c r="F37" s="31"/>
    </row>
    <row r="38" spans="1:6" x14ac:dyDescent="0.25">
      <c r="A38" s="2" t="s">
        <v>1</v>
      </c>
      <c r="B38" s="2"/>
      <c r="C38" s="2"/>
      <c r="D38" s="2"/>
      <c r="E38" s="2"/>
      <c r="F38" s="32"/>
    </row>
    <row r="39" spans="1:6" ht="30" x14ac:dyDescent="0.25">
      <c r="A39" s="3" t="s">
        <v>2</v>
      </c>
      <c r="B39" s="4" t="s">
        <v>3</v>
      </c>
      <c r="C39" s="3" t="s">
        <v>4</v>
      </c>
      <c r="D39" s="3" t="s">
        <v>5</v>
      </c>
      <c r="E39" s="3" t="s">
        <v>6</v>
      </c>
      <c r="F39" s="3" t="s">
        <v>7</v>
      </c>
    </row>
    <row r="40" spans="1:6" ht="30" x14ac:dyDescent="0.25">
      <c r="A40" s="3">
        <v>1</v>
      </c>
      <c r="B40" s="33" t="s">
        <v>90</v>
      </c>
      <c r="C40" s="33" t="s">
        <v>39</v>
      </c>
      <c r="D40" s="34">
        <v>4974348</v>
      </c>
      <c r="E40" s="8" t="s">
        <v>91</v>
      </c>
      <c r="F40" s="34">
        <v>4974348</v>
      </c>
    </row>
    <row r="41" spans="1:6" x14ac:dyDescent="0.25">
      <c r="A41" s="27"/>
      <c r="B41" s="27" t="s">
        <v>92</v>
      </c>
      <c r="C41" s="27"/>
      <c r="D41" s="28">
        <f>SUM(D40:D40)</f>
        <v>4974348</v>
      </c>
      <c r="E41" s="27"/>
      <c r="F41" s="28">
        <f>SUM(F40:F40)</f>
        <v>4974348</v>
      </c>
    </row>
    <row r="43" spans="1:6" x14ac:dyDescent="0.25">
      <c r="A43" s="32"/>
      <c r="B43" s="1" t="s">
        <v>93</v>
      </c>
      <c r="C43" s="1"/>
      <c r="D43" s="1"/>
      <c r="E43" s="1"/>
      <c r="F43" s="32"/>
    </row>
    <row r="44" spans="1:6" x14ac:dyDescent="0.25">
      <c r="A44" s="2" t="s">
        <v>1</v>
      </c>
      <c r="B44" s="2"/>
      <c r="C44" s="2"/>
      <c r="D44" s="2"/>
      <c r="E44" s="2"/>
      <c r="F44" s="32"/>
    </row>
    <row r="45" spans="1:6" ht="30" x14ac:dyDescent="0.25">
      <c r="A45" s="3" t="s">
        <v>2</v>
      </c>
      <c r="B45" s="4" t="s">
        <v>3</v>
      </c>
      <c r="C45" s="3" t="s">
        <v>4</v>
      </c>
      <c r="D45" s="3" t="s">
        <v>5</v>
      </c>
      <c r="E45" s="3" t="s">
        <v>6</v>
      </c>
      <c r="F45" s="3" t="s">
        <v>7</v>
      </c>
    </row>
    <row r="46" spans="1:6" ht="45" x14ac:dyDescent="0.25">
      <c r="A46" s="3">
        <v>1</v>
      </c>
      <c r="B46" s="33" t="s">
        <v>94</v>
      </c>
      <c r="C46" s="33" t="s">
        <v>95</v>
      </c>
      <c r="D46" s="34">
        <v>7400000</v>
      </c>
      <c r="E46" s="8" t="s">
        <v>96</v>
      </c>
      <c r="F46" s="34">
        <v>7400000</v>
      </c>
    </row>
    <row r="47" spans="1:6" x14ac:dyDescent="0.25">
      <c r="A47" s="27"/>
      <c r="B47" s="27" t="s">
        <v>92</v>
      </c>
      <c r="C47" s="27"/>
      <c r="D47" s="28">
        <f>SUM(D46:D46)</f>
        <v>7400000</v>
      </c>
      <c r="E47" s="27"/>
      <c r="F47" s="28">
        <f>SUM(F46:F46)</f>
        <v>7400000</v>
      </c>
    </row>
    <row r="49" spans="1:6" x14ac:dyDescent="0.25">
      <c r="A49" s="32"/>
      <c r="B49" s="1" t="s">
        <v>97</v>
      </c>
      <c r="C49" s="1"/>
      <c r="D49" s="1"/>
      <c r="E49" s="1"/>
      <c r="F49" s="32"/>
    </row>
    <row r="50" spans="1:6" x14ac:dyDescent="0.25">
      <c r="A50" s="2" t="s">
        <v>1</v>
      </c>
      <c r="B50" s="2"/>
      <c r="C50" s="2"/>
      <c r="D50" s="2"/>
      <c r="E50" s="2"/>
      <c r="F50" s="32"/>
    </row>
    <row r="51" spans="1:6" ht="30" x14ac:dyDescent="0.25">
      <c r="A51" s="3" t="s">
        <v>2</v>
      </c>
      <c r="B51" s="4" t="s">
        <v>3</v>
      </c>
      <c r="C51" s="3" t="s">
        <v>4</v>
      </c>
      <c r="D51" s="3" t="s">
        <v>5</v>
      </c>
      <c r="E51" s="3" t="s">
        <v>6</v>
      </c>
      <c r="F51" s="3" t="s">
        <v>7</v>
      </c>
    </row>
    <row r="52" spans="1:6" ht="60" x14ac:dyDescent="0.25">
      <c r="A52" s="3">
        <v>1</v>
      </c>
      <c r="B52" s="33" t="s">
        <v>98</v>
      </c>
      <c r="C52" s="33" t="s">
        <v>99</v>
      </c>
      <c r="D52" s="34">
        <v>15000000</v>
      </c>
      <c r="E52" s="8" t="s">
        <v>100</v>
      </c>
      <c r="F52" s="34">
        <v>15000000</v>
      </c>
    </row>
    <row r="53" spans="1:6" ht="60" x14ac:dyDescent="0.25">
      <c r="A53" s="3">
        <v>2</v>
      </c>
      <c r="B53" s="33" t="s">
        <v>101</v>
      </c>
      <c r="C53" s="33" t="s">
        <v>99</v>
      </c>
      <c r="D53" s="26">
        <v>1500000</v>
      </c>
      <c r="E53" s="22" t="s">
        <v>102</v>
      </c>
      <c r="F53" s="26">
        <v>1500000</v>
      </c>
    </row>
    <row r="54" spans="1:6" ht="60" x14ac:dyDescent="0.25">
      <c r="A54" s="3">
        <v>3</v>
      </c>
      <c r="B54" s="33" t="s">
        <v>103</v>
      </c>
      <c r="C54" s="33" t="s">
        <v>99</v>
      </c>
      <c r="D54" s="34">
        <v>9059140.8399999999</v>
      </c>
      <c r="E54" s="8" t="s">
        <v>104</v>
      </c>
      <c r="F54" s="34">
        <v>9059140.8399999999</v>
      </c>
    </row>
    <row r="55" spans="1:6" ht="60" x14ac:dyDescent="0.25">
      <c r="A55" s="35">
        <v>4</v>
      </c>
      <c r="B55" s="33" t="s">
        <v>105</v>
      </c>
      <c r="C55" s="33" t="s">
        <v>99</v>
      </c>
      <c r="D55" s="26">
        <v>12000000</v>
      </c>
      <c r="E55" s="8" t="s">
        <v>106</v>
      </c>
      <c r="F55" s="26">
        <v>12000000</v>
      </c>
    </row>
    <row r="56" spans="1:6" ht="60" x14ac:dyDescent="0.25">
      <c r="A56" s="35">
        <v>5</v>
      </c>
      <c r="B56" s="33" t="s">
        <v>107</v>
      </c>
      <c r="C56" s="33" t="s">
        <v>99</v>
      </c>
      <c r="D56" s="26">
        <v>800000</v>
      </c>
      <c r="E56" s="8" t="s">
        <v>108</v>
      </c>
      <c r="F56" s="26">
        <v>800000</v>
      </c>
    </row>
    <row r="57" spans="1:6" x14ac:dyDescent="0.25">
      <c r="A57" s="27"/>
      <c r="B57" s="27" t="s">
        <v>92</v>
      </c>
      <c r="C57" s="27"/>
      <c r="D57" s="28">
        <f>SUM(D52:D56)</f>
        <v>38359140.840000004</v>
      </c>
      <c r="E57" s="27"/>
      <c r="F57" s="28">
        <f>SUM(F52:F56)</f>
        <v>38359140.840000004</v>
      </c>
    </row>
    <row r="58" spans="1:6" ht="15.75" thickBot="1" x14ac:dyDescent="0.3"/>
    <row r="59" spans="1:6" ht="15.75" thickBot="1" x14ac:dyDescent="0.3">
      <c r="A59" s="36"/>
      <c r="B59" s="37" t="s">
        <v>109</v>
      </c>
      <c r="C59" s="38"/>
      <c r="D59" s="39">
        <f>D57+D47+D41+D35</f>
        <v>800323310.14999986</v>
      </c>
      <c r="E59" s="38"/>
      <c r="F59" s="40">
        <f>F57+F47+F41+F35</f>
        <v>790111432.90999985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Uprava za zajednicke poslove pokrajinskih organa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Korpas</dc:creator>
  <cp:lastModifiedBy>Aleksandra Korpas</cp:lastModifiedBy>
  <dcterms:created xsi:type="dcterms:W3CDTF">2024-03-07T07:37:22Z</dcterms:created>
  <dcterms:modified xsi:type="dcterms:W3CDTF">2024-03-07T07:37:49Z</dcterms:modified>
</cp:coreProperties>
</file>